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152AFDA-36EB-4482-A11B-EED68DAE94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1" i="1" l="1"/>
  <c r="F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<sst xmlns="http://schemas.openxmlformats.org/spreadsheetml/2006/main" count="242" uniqueCount="98">
  <si>
    <t>资产类别</t>
  </si>
  <si>
    <t>拟配置资产名称</t>
  </si>
  <si>
    <t>计量单位</t>
  </si>
  <si>
    <t>数量</t>
    <phoneticPr fontId="2" type="noConversion"/>
  </si>
  <si>
    <t>单价</t>
    <phoneticPr fontId="2" type="noConversion"/>
  </si>
  <si>
    <t>办公设备</t>
  </si>
  <si>
    <t>台式电脑</t>
    <phoneticPr fontId="2" type="noConversion"/>
  </si>
  <si>
    <t>台</t>
  </si>
  <si>
    <t>办公设备</t>
    <phoneticPr fontId="2" type="noConversion"/>
  </si>
  <si>
    <t>笔记本电脑</t>
  </si>
  <si>
    <t>A4黑白激光打印机</t>
    <phoneticPr fontId="2" type="noConversion"/>
  </si>
  <si>
    <t>A4彩色激光打印机</t>
    <phoneticPr fontId="2" type="noConversion"/>
  </si>
  <si>
    <t>A3黑白激光打印机</t>
  </si>
  <si>
    <t>激光多功能一体机</t>
    <phoneticPr fontId="2" type="noConversion"/>
  </si>
  <si>
    <t>通用设备</t>
  </si>
  <si>
    <t>服务器</t>
  </si>
  <si>
    <t>堡垒机</t>
  </si>
  <si>
    <t>分体空调（1.5P）</t>
    <phoneticPr fontId="2" type="noConversion"/>
  </si>
  <si>
    <t>分体空调（2P）</t>
    <phoneticPr fontId="2" type="noConversion"/>
  </si>
  <si>
    <t>分体空调（1P）</t>
    <phoneticPr fontId="2" type="noConversion"/>
  </si>
  <si>
    <t>分体空调（5P）</t>
    <phoneticPr fontId="2" type="noConversion"/>
  </si>
  <si>
    <t>分体空调（3P）</t>
    <phoneticPr fontId="2" type="noConversion"/>
  </si>
  <si>
    <t>电脑显示器</t>
  </si>
  <si>
    <t>通用设备</t>
    <phoneticPr fontId="2" type="noConversion"/>
  </si>
  <si>
    <t>投影仪</t>
  </si>
  <si>
    <t>一拖四手持麦克风</t>
  </si>
  <si>
    <t>会议系统</t>
  </si>
  <si>
    <t>套</t>
    <phoneticPr fontId="2" type="noConversion"/>
  </si>
  <si>
    <t>不间断电源</t>
    <phoneticPr fontId="2" type="noConversion"/>
  </si>
  <si>
    <t>软件</t>
  </si>
  <si>
    <t>软件正版化</t>
  </si>
  <si>
    <t>项</t>
  </si>
  <si>
    <t>血液制备过程记录平台系统</t>
  </si>
  <si>
    <t>套</t>
  </si>
  <si>
    <t>设备总线控制平台</t>
  </si>
  <si>
    <t>专用设备</t>
  </si>
  <si>
    <t>全自动酶免仪</t>
  </si>
  <si>
    <t>全自动生化仪</t>
  </si>
  <si>
    <t>专用设备</t>
    <phoneticPr fontId="2" type="noConversion"/>
  </si>
  <si>
    <t>献血屋</t>
  </si>
  <si>
    <t>X线血液辐照仪</t>
  </si>
  <si>
    <t>医用超低温保存箱（速冻冰箱）</t>
    <phoneticPr fontId="2" type="noConversion"/>
  </si>
  <si>
    <t>地下冷库</t>
  </si>
  <si>
    <t>间</t>
  </si>
  <si>
    <t>气溶胶清除仪</t>
  </si>
  <si>
    <t>智能小车</t>
  </si>
  <si>
    <t>智能化采血系统</t>
  </si>
  <si>
    <t>智能健康征询一体机</t>
    <phoneticPr fontId="2" type="noConversion"/>
  </si>
  <si>
    <t>采血秤</t>
  </si>
  <si>
    <t>医用超低温保存箱</t>
    <phoneticPr fontId="2" type="noConversion"/>
  </si>
  <si>
    <t>医用血液冷藏箱</t>
    <phoneticPr fontId="2" type="noConversion"/>
  </si>
  <si>
    <t>医用冷藏冷冻冰箱</t>
  </si>
  <si>
    <t>医用冷藏冰箱</t>
  </si>
  <si>
    <t>试剂冷藏箱</t>
    <phoneticPr fontId="2" type="noConversion"/>
  </si>
  <si>
    <t>医用低温保存箱</t>
    <phoneticPr fontId="2" type="noConversion"/>
  </si>
  <si>
    <t>‘-30℃低温保存箱</t>
  </si>
  <si>
    <t>移动硬盘（4T）</t>
  </si>
  <si>
    <t>个</t>
  </si>
  <si>
    <t>移动硬盘</t>
  </si>
  <si>
    <t>档案装订机</t>
    <phoneticPr fontId="2" type="noConversion"/>
  </si>
  <si>
    <t>档案装订机</t>
  </si>
  <si>
    <t>电动打孔机</t>
    <phoneticPr fontId="2" type="noConversion"/>
  </si>
  <si>
    <t>三层交换机</t>
  </si>
  <si>
    <t>二层交换机</t>
  </si>
  <si>
    <t>扫描枪</t>
  </si>
  <si>
    <t>把</t>
  </si>
  <si>
    <t>路由器</t>
  </si>
  <si>
    <t>电动采血椅</t>
  </si>
  <si>
    <t>离心机</t>
  </si>
  <si>
    <t>半自动生化分析仪</t>
    <phoneticPr fontId="2" type="noConversion"/>
  </si>
  <si>
    <t>洗衣机</t>
  </si>
  <si>
    <t>冰箱</t>
  </si>
  <si>
    <t>移液器</t>
    <phoneticPr fontId="2" type="noConversion"/>
  </si>
  <si>
    <t>样本离心机</t>
  </si>
  <si>
    <t>移液器（单通道）</t>
  </si>
  <si>
    <t>支</t>
  </si>
  <si>
    <t>移液器（多通道）</t>
  </si>
  <si>
    <t>电动移液器（8通道15-300ul)</t>
  </si>
  <si>
    <t>电动移液器（单通道50-1000ul)</t>
  </si>
  <si>
    <t>智慧填表桌面登记一体机系统</t>
    <phoneticPr fontId="2" type="noConversion"/>
  </si>
  <si>
    <t>文件消毒柜</t>
  </si>
  <si>
    <t>角转子</t>
  </si>
  <si>
    <t>CCD显微镜</t>
  </si>
  <si>
    <t>超声波清洗机</t>
  </si>
  <si>
    <t>电热鼓风干燥箱</t>
  </si>
  <si>
    <t>空气净化消毒机</t>
  </si>
  <si>
    <t>总计</t>
    <phoneticPr fontId="2" type="noConversion"/>
  </si>
  <si>
    <t>预算</t>
    <phoneticPr fontId="2" type="noConversion"/>
  </si>
  <si>
    <t>计划执行时间</t>
    <phoneticPr fontId="2" type="noConversion"/>
  </si>
  <si>
    <t>南京红十字血液中心2023年设备购置计划</t>
    <phoneticPr fontId="2" type="noConversion"/>
  </si>
  <si>
    <t>金额单位：万元</t>
    <phoneticPr fontId="2" type="noConversion"/>
  </si>
  <si>
    <t>全自动血凝仪（进口）</t>
    <phoneticPr fontId="2" type="noConversion"/>
  </si>
  <si>
    <t>大容量低温离心机</t>
    <phoneticPr fontId="2" type="noConversion"/>
  </si>
  <si>
    <t>封管热合机</t>
    <phoneticPr fontId="2" type="noConversion"/>
  </si>
  <si>
    <t>基因分析仪</t>
    <phoneticPr fontId="2" type="noConversion"/>
  </si>
  <si>
    <t>凝胶卡离心机</t>
    <phoneticPr fontId="2" type="noConversion"/>
  </si>
  <si>
    <t>2022年2月-6月</t>
    <phoneticPr fontId="2" type="noConversion"/>
  </si>
  <si>
    <t>软件开发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</si>
</sst>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_);[Red]\(0\)"/>
  </numFmts>
  <fonts count="7" x14ac:knownFonts="1">
    <font>
      <sz val="11"/>
      <color theme="1"/>
      <name val="等线"/>
      <family val="2"/>
      <scheme val="minor"/>
    </font>
    <font>
      <sz val="11"/>
      <color rgb="FF9C57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8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26">
    <xf numFmtId="0" fontId="0" fillId="0" borderId="0" xfId="0"/>
    <xf numFmtId="176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left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76" fontId="5" fillId="3" borderId="1" xfId="1" applyNumberFormat="1" applyFont="1" applyFill="1" applyBorder="1" applyAlignment="1">
      <alignment horizontal="left" vertical="center" wrapText="1"/>
    </xf>
    <xf numFmtId="177" fontId="5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178" fontId="4" fillId="3" borderId="1" xfId="0" applyNumberFormat="1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适中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topLeftCell="A22" workbookViewId="0">
      <selection activeCell="C84" sqref="C84"/>
    </sheetView>
  </sheetViews>
  <sheetFormatPr defaultRowHeight="13.5" x14ac:dyDescent="0.2"/>
  <cols>
    <col min="1" max="1" width="10.125" style="2" customWidth="1"/>
    <col min="2" max="2" width="25.5" style="1" customWidth="1"/>
    <col min="3" max="3" width="7.25" style="2" customWidth="1"/>
    <col min="4" max="4" width="5.25" style="2" customWidth="1"/>
    <col min="5" max="5" width="9.125" style="20" customWidth="1"/>
    <col min="6" max="6" width="11.125" style="20" customWidth="1"/>
    <col min="7" max="7" width="14.25" style="2" customWidth="1"/>
    <col min="8" max="16384" width="9" style="2"/>
  </cols>
  <sheetData>
    <row r="1" spans="1:7" ht="21.75" customHeight="1" x14ac:dyDescent="0.2">
      <c r="A1" s="21" t="s">
        <v>89</v>
      </c>
      <c r="B1" s="21"/>
      <c r="C1" s="21"/>
      <c r="D1" s="21"/>
      <c r="E1" s="21"/>
      <c r="F1" s="21"/>
      <c r="G1" s="21"/>
    </row>
    <row r="2" spans="1:7" ht="25.5" customHeight="1" x14ac:dyDescent="0.2">
      <c r="D2" s="22" t="s">
        <v>90</v>
      </c>
      <c r="E2" s="22"/>
      <c r="F2" s="22"/>
    </row>
    <row r="3" spans="1:7" s="6" customFormat="1" ht="25.5" customHeight="1" x14ac:dyDescent="0.2">
      <c r="A3" s="3" t="s">
        <v>0</v>
      </c>
      <c r="B3" s="4" t="s">
        <v>1</v>
      </c>
      <c r="C3" s="3" t="s">
        <v>2</v>
      </c>
      <c r="D3" s="3" t="s">
        <v>3</v>
      </c>
      <c r="E3" s="5" t="s">
        <v>4</v>
      </c>
      <c r="F3" s="5" t="s">
        <v>87</v>
      </c>
      <c r="G3" s="3" t="s">
        <v>88</v>
      </c>
    </row>
    <row r="4" spans="1:7" s="9" customFormat="1" ht="17.25" customHeight="1" x14ac:dyDescent="0.2">
      <c r="A4" s="7" t="s">
        <v>5</v>
      </c>
      <c r="B4" s="4" t="s">
        <v>6</v>
      </c>
      <c r="C4" s="7" t="s">
        <v>7</v>
      </c>
      <c r="D4" s="7">
        <v>10</v>
      </c>
      <c r="E4" s="8">
        <f>F4/D4</f>
        <v>0.5</v>
      </c>
      <c r="F4" s="8">
        <v>5</v>
      </c>
      <c r="G4" s="23" t="s">
        <v>96</v>
      </c>
    </row>
    <row r="5" spans="1:7" s="9" customFormat="1" ht="17.25" customHeight="1" x14ac:dyDescent="0.2">
      <c r="A5" s="7" t="s">
        <v>8</v>
      </c>
      <c r="B5" s="4" t="s">
        <v>9</v>
      </c>
      <c r="C5" s="7" t="s">
        <v>7</v>
      </c>
      <c r="D5" s="7">
        <v>2</v>
      </c>
      <c r="E5" s="8">
        <f t="shared" ref="E5:E79" si="0">F5/D5</f>
        <v>0.6</v>
      </c>
      <c r="F5" s="8">
        <v>1.2</v>
      </c>
      <c r="G5" s="24"/>
    </row>
    <row r="6" spans="1:7" s="9" customFormat="1" ht="17.25" customHeight="1" x14ac:dyDescent="0.2">
      <c r="A6" s="7" t="s">
        <v>5</v>
      </c>
      <c r="B6" s="4" t="s">
        <v>10</v>
      </c>
      <c r="C6" s="7" t="s">
        <v>7</v>
      </c>
      <c r="D6" s="7">
        <v>4</v>
      </c>
      <c r="E6" s="8">
        <f t="shared" si="0"/>
        <v>0.2</v>
      </c>
      <c r="F6" s="8">
        <v>0.8</v>
      </c>
      <c r="G6" s="24"/>
    </row>
    <row r="7" spans="1:7" s="9" customFormat="1" ht="17.25" customHeight="1" x14ac:dyDescent="0.2">
      <c r="A7" s="7" t="s">
        <v>5</v>
      </c>
      <c r="B7" s="4" t="s">
        <v>11</v>
      </c>
      <c r="C7" s="7" t="s">
        <v>7</v>
      </c>
      <c r="D7" s="7">
        <v>1</v>
      </c>
      <c r="E7" s="8">
        <f t="shared" si="0"/>
        <v>0.3</v>
      </c>
      <c r="F7" s="8">
        <v>0.3</v>
      </c>
      <c r="G7" s="24"/>
    </row>
    <row r="8" spans="1:7" s="9" customFormat="1" ht="17.25" customHeight="1" x14ac:dyDescent="0.2">
      <c r="A8" s="7" t="s">
        <v>5</v>
      </c>
      <c r="B8" s="4" t="s">
        <v>12</v>
      </c>
      <c r="C8" s="7" t="s">
        <v>7</v>
      </c>
      <c r="D8" s="7">
        <v>1</v>
      </c>
      <c r="E8" s="8">
        <f t="shared" si="0"/>
        <v>0.9</v>
      </c>
      <c r="F8" s="8">
        <v>0.9</v>
      </c>
      <c r="G8" s="24"/>
    </row>
    <row r="9" spans="1:7" s="9" customFormat="1" ht="17.25" customHeight="1" x14ac:dyDescent="0.2">
      <c r="A9" s="7" t="s">
        <v>5</v>
      </c>
      <c r="B9" s="4" t="s">
        <v>13</v>
      </c>
      <c r="C9" s="7" t="s">
        <v>7</v>
      </c>
      <c r="D9" s="7">
        <v>2</v>
      </c>
      <c r="E9" s="8">
        <f t="shared" si="0"/>
        <v>0.28000000000000003</v>
      </c>
      <c r="F9" s="8">
        <v>0.56000000000000005</v>
      </c>
      <c r="G9" s="24"/>
    </row>
    <row r="10" spans="1:7" s="9" customFormat="1" ht="17.25" customHeight="1" x14ac:dyDescent="0.2">
      <c r="A10" s="7" t="s">
        <v>14</v>
      </c>
      <c r="B10" s="4" t="s">
        <v>15</v>
      </c>
      <c r="C10" s="7" t="s">
        <v>7</v>
      </c>
      <c r="D10" s="7">
        <v>2</v>
      </c>
      <c r="E10" s="11">
        <f>F10/D10</f>
        <v>8</v>
      </c>
      <c r="F10" s="11">
        <v>16</v>
      </c>
      <c r="G10" s="24"/>
    </row>
    <row r="11" spans="1:7" s="9" customFormat="1" ht="17.25" customHeight="1" x14ac:dyDescent="0.2">
      <c r="A11" s="7" t="s">
        <v>14</v>
      </c>
      <c r="B11" s="4" t="s">
        <v>16</v>
      </c>
      <c r="C11" s="7" t="s">
        <v>7</v>
      </c>
      <c r="D11" s="7">
        <v>1</v>
      </c>
      <c r="E11" s="11">
        <f>F11/D11</f>
        <v>12</v>
      </c>
      <c r="F11" s="11">
        <v>12</v>
      </c>
      <c r="G11" s="24"/>
    </row>
    <row r="12" spans="1:7" s="9" customFormat="1" ht="17.25" customHeight="1" x14ac:dyDescent="0.2">
      <c r="A12" s="7" t="s">
        <v>14</v>
      </c>
      <c r="B12" s="4" t="s">
        <v>17</v>
      </c>
      <c r="C12" s="7" t="s">
        <v>7</v>
      </c>
      <c r="D12" s="7">
        <v>2</v>
      </c>
      <c r="E12" s="8">
        <f t="shared" si="0"/>
        <v>0.38</v>
      </c>
      <c r="F12" s="8">
        <v>0.76</v>
      </c>
      <c r="G12" s="24"/>
    </row>
    <row r="13" spans="1:7" s="9" customFormat="1" ht="17.25" customHeight="1" x14ac:dyDescent="0.2">
      <c r="A13" s="7" t="s">
        <v>14</v>
      </c>
      <c r="B13" s="4" t="s">
        <v>18</v>
      </c>
      <c r="C13" s="7" t="s">
        <v>7</v>
      </c>
      <c r="D13" s="7">
        <v>2</v>
      </c>
      <c r="E13" s="8">
        <f t="shared" si="0"/>
        <v>0.6</v>
      </c>
      <c r="F13" s="8">
        <v>1.2</v>
      </c>
      <c r="G13" s="24"/>
    </row>
    <row r="14" spans="1:7" s="9" customFormat="1" ht="17.25" customHeight="1" x14ac:dyDescent="0.2">
      <c r="A14" s="7" t="s">
        <v>14</v>
      </c>
      <c r="B14" s="4" t="s">
        <v>19</v>
      </c>
      <c r="C14" s="7" t="s">
        <v>7</v>
      </c>
      <c r="D14" s="7">
        <v>3</v>
      </c>
      <c r="E14" s="8">
        <f t="shared" si="0"/>
        <v>0.3</v>
      </c>
      <c r="F14" s="8">
        <v>0.89999999999999991</v>
      </c>
      <c r="G14" s="24"/>
    </row>
    <row r="15" spans="1:7" s="9" customFormat="1" ht="17.25" customHeight="1" x14ac:dyDescent="0.2">
      <c r="A15" s="7" t="s">
        <v>14</v>
      </c>
      <c r="B15" s="4" t="s">
        <v>20</v>
      </c>
      <c r="C15" s="7" t="s">
        <v>7</v>
      </c>
      <c r="D15" s="7">
        <v>1</v>
      </c>
      <c r="E15" s="8">
        <f t="shared" si="0"/>
        <v>1</v>
      </c>
      <c r="F15" s="8">
        <v>1</v>
      </c>
      <c r="G15" s="24"/>
    </row>
    <row r="16" spans="1:7" s="9" customFormat="1" ht="17.25" customHeight="1" x14ac:dyDescent="0.2">
      <c r="A16" s="7" t="s">
        <v>14</v>
      </c>
      <c r="B16" s="4" t="s">
        <v>21</v>
      </c>
      <c r="C16" s="7" t="s">
        <v>7</v>
      </c>
      <c r="D16" s="7">
        <v>1</v>
      </c>
      <c r="E16" s="8">
        <f t="shared" si="0"/>
        <v>0.8</v>
      </c>
      <c r="F16" s="8">
        <v>0.8</v>
      </c>
      <c r="G16" s="24"/>
    </row>
    <row r="17" spans="1:7" s="9" customFormat="1" ht="17.25" customHeight="1" x14ac:dyDescent="0.2">
      <c r="A17" s="7" t="s">
        <v>5</v>
      </c>
      <c r="B17" s="4" t="s">
        <v>22</v>
      </c>
      <c r="C17" s="7" t="s">
        <v>7</v>
      </c>
      <c r="D17" s="7">
        <v>1</v>
      </c>
      <c r="E17" s="8">
        <f t="shared" si="0"/>
        <v>0.3</v>
      </c>
      <c r="F17" s="8">
        <v>0.3</v>
      </c>
      <c r="G17" s="24"/>
    </row>
    <row r="18" spans="1:7" s="9" customFormat="1" ht="17.25" customHeight="1" x14ac:dyDescent="0.2">
      <c r="A18" s="7" t="s">
        <v>23</v>
      </c>
      <c r="B18" s="4" t="s">
        <v>24</v>
      </c>
      <c r="C18" s="7" t="s">
        <v>7</v>
      </c>
      <c r="D18" s="7">
        <v>2</v>
      </c>
      <c r="E18" s="8">
        <f t="shared" si="0"/>
        <v>1.5</v>
      </c>
      <c r="F18" s="8">
        <v>3</v>
      </c>
      <c r="G18" s="24"/>
    </row>
    <row r="19" spans="1:7" s="9" customFormat="1" ht="17.25" customHeight="1" x14ac:dyDescent="0.2">
      <c r="A19" s="7" t="s">
        <v>23</v>
      </c>
      <c r="B19" s="4" t="s">
        <v>25</v>
      </c>
      <c r="C19" s="7" t="s">
        <v>7</v>
      </c>
      <c r="D19" s="7">
        <v>1</v>
      </c>
      <c r="E19" s="8">
        <f t="shared" si="0"/>
        <v>0.5</v>
      </c>
      <c r="F19" s="8">
        <v>0.5</v>
      </c>
      <c r="G19" s="24"/>
    </row>
    <row r="20" spans="1:7" s="9" customFormat="1" ht="17.25" customHeight="1" x14ac:dyDescent="0.2">
      <c r="A20" s="7" t="s">
        <v>23</v>
      </c>
      <c r="B20" s="4" t="s">
        <v>26</v>
      </c>
      <c r="C20" s="7" t="s">
        <v>27</v>
      </c>
      <c r="D20" s="7">
        <v>1</v>
      </c>
      <c r="E20" s="8">
        <f t="shared" si="0"/>
        <v>4.47</v>
      </c>
      <c r="F20" s="8">
        <v>4.47</v>
      </c>
      <c r="G20" s="24"/>
    </row>
    <row r="21" spans="1:7" s="9" customFormat="1" ht="17.25" customHeight="1" x14ac:dyDescent="0.2">
      <c r="A21" s="7" t="s">
        <v>23</v>
      </c>
      <c r="B21" s="4" t="s">
        <v>28</v>
      </c>
      <c r="C21" s="7" t="s">
        <v>7</v>
      </c>
      <c r="D21" s="7">
        <v>1</v>
      </c>
      <c r="E21" s="8">
        <f t="shared" si="0"/>
        <v>3.5</v>
      </c>
      <c r="F21" s="8">
        <v>3.5</v>
      </c>
      <c r="G21" s="24"/>
    </row>
    <row r="22" spans="1:7" s="9" customFormat="1" ht="17.25" customHeight="1" x14ac:dyDescent="0.2">
      <c r="A22" s="7" t="s">
        <v>23</v>
      </c>
      <c r="B22" s="4" t="s">
        <v>28</v>
      </c>
      <c r="C22" s="7" t="s">
        <v>7</v>
      </c>
      <c r="D22" s="7">
        <v>1</v>
      </c>
      <c r="E22" s="8">
        <f t="shared" si="0"/>
        <v>3.5</v>
      </c>
      <c r="F22" s="8">
        <v>3.5</v>
      </c>
      <c r="G22" s="24"/>
    </row>
    <row r="23" spans="1:7" s="9" customFormat="1" ht="17.25" customHeight="1" x14ac:dyDescent="0.2">
      <c r="A23" s="7" t="s">
        <v>29</v>
      </c>
      <c r="B23" s="4" t="s">
        <v>30</v>
      </c>
      <c r="C23" s="7" t="s">
        <v>31</v>
      </c>
      <c r="D23" s="7">
        <v>1</v>
      </c>
      <c r="E23" s="8">
        <f t="shared" si="0"/>
        <v>3</v>
      </c>
      <c r="F23" s="8">
        <v>3</v>
      </c>
      <c r="G23" s="24"/>
    </row>
    <row r="24" spans="1:7" s="9" customFormat="1" ht="17.25" customHeight="1" x14ac:dyDescent="0.2">
      <c r="A24" s="7" t="s">
        <v>97</v>
      </c>
      <c r="B24" s="10" t="s">
        <v>32</v>
      </c>
      <c r="C24" s="7" t="s">
        <v>33</v>
      </c>
      <c r="D24" s="7">
        <v>1</v>
      </c>
      <c r="E24" s="8">
        <f t="shared" si="0"/>
        <v>9.8000000000000007</v>
      </c>
      <c r="F24" s="8">
        <v>9.8000000000000007</v>
      </c>
      <c r="G24" s="24"/>
    </row>
    <row r="25" spans="1:7" s="9" customFormat="1" ht="17.25" customHeight="1" x14ac:dyDescent="0.2">
      <c r="A25" s="7" t="s">
        <v>97</v>
      </c>
      <c r="B25" s="4" t="s">
        <v>34</v>
      </c>
      <c r="C25" s="7" t="s">
        <v>31</v>
      </c>
      <c r="D25" s="7">
        <v>1</v>
      </c>
      <c r="E25" s="8">
        <f t="shared" si="0"/>
        <v>50</v>
      </c>
      <c r="F25" s="8">
        <v>50</v>
      </c>
      <c r="G25" s="24"/>
    </row>
    <row r="26" spans="1:7" s="9" customFormat="1" ht="17.25" customHeight="1" x14ac:dyDescent="0.2">
      <c r="A26" s="7" t="s">
        <v>35</v>
      </c>
      <c r="B26" s="4" t="s">
        <v>94</v>
      </c>
      <c r="C26" s="7" t="s">
        <v>7</v>
      </c>
      <c r="D26" s="7">
        <v>1</v>
      </c>
      <c r="E26" s="11">
        <f t="shared" ref="E26:E41" si="1">F26/D26</f>
        <v>195</v>
      </c>
      <c r="F26" s="11">
        <v>195</v>
      </c>
      <c r="G26" s="24"/>
    </row>
    <row r="27" spans="1:7" s="9" customFormat="1" ht="17.25" customHeight="1" x14ac:dyDescent="0.2">
      <c r="A27" s="7" t="s">
        <v>35</v>
      </c>
      <c r="B27" s="4" t="s">
        <v>36</v>
      </c>
      <c r="C27" s="7" t="s">
        <v>7</v>
      </c>
      <c r="D27" s="7">
        <v>1</v>
      </c>
      <c r="E27" s="11">
        <f t="shared" si="1"/>
        <v>190</v>
      </c>
      <c r="F27" s="11">
        <v>190</v>
      </c>
      <c r="G27" s="24"/>
    </row>
    <row r="28" spans="1:7" s="9" customFormat="1" ht="17.25" customHeight="1" x14ac:dyDescent="0.2">
      <c r="A28" s="7" t="s">
        <v>35</v>
      </c>
      <c r="B28" s="4" t="s">
        <v>37</v>
      </c>
      <c r="C28" s="7" t="s">
        <v>7</v>
      </c>
      <c r="D28" s="7">
        <v>1</v>
      </c>
      <c r="E28" s="11">
        <f>F28/D28</f>
        <v>74</v>
      </c>
      <c r="F28" s="11">
        <v>74</v>
      </c>
      <c r="G28" s="24"/>
    </row>
    <row r="29" spans="1:7" s="9" customFormat="1" ht="17.25" customHeight="1" x14ac:dyDescent="0.2">
      <c r="A29" s="7" t="s">
        <v>38</v>
      </c>
      <c r="B29" s="4" t="s">
        <v>39</v>
      </c>
      <c r="C29" s="7" t="s">
        <v>7</v>
      </c>
      <c r="D29" s="7">
        <v>1</v>
      </c>
      <c r="E29" s="11">
        <f>F29/D29</f>
        <v>90</v>
      </c>
      <c r="F29" s="11">
        <v>90</v>
      </c>
      <c r="G29" s="24"/>
    </row>
    <row r="30" spans="1:7" s="14" customFormat="1" ht="17.25" customHeight="1" x14ac:dyDescent="0.2">
      <c r="A30" s="12" t="s">
        <v>35</v>
      </c>
      <c r="B30" s="10" t="s">
        <v>39</v>
      </c>
      <c r="C30" s="12" t="s">
        <v>7</v>
      </c>
      <c r="D30" s="12">
        <v>2</v>
      </c>
      <c r="E30" s="11">
        <v>66</v>
      </c>
      <c r="F30" s="13">
        <v>132</v>
      </c>
      <c r="G30" s="24"/>
    </row>
    <row r="31" spans="1:7" s="9" customFormat="1" ht="17.25" customHeight="1" x14ac:dyDescent="0.2">
      <c r="A31" s="7" t="s">
        <v>35</v>
      </c>
      <c r="B31" s="10" t="s">
        <v>40</v>
      </c>
      <c r="C31" s="7" t="s">
        <v>7</v>
      </c>
      <c r="D31" s="7">
        <v>1</v>
      </c>
      <c r="E31" s="11">
        <v>334</v>
      </c>
      <c r="F31" s="11">
        <v>334</v>
      </c>
      <c r="G31" s="24"/>
    </row>
    <row r="32" spans="1:7" s="9" customFormat="1" ht="17.25" customHeight="1" x14ac:dyDescent="0.2">
      <c r="A32" s="7" t="s">
        <v>35</v>
      </c>
      <c r="B32" s="4" t="s">
        <v>92</v>
      </c>
      <c r="C32" s="7" t="s">
        <v>7</v>
      </c>
      <c r="D32" s="7">
        <v>1</v>
      </c>
      <c r="E32" s="11">
        <f>F32/D32</f>
        <v>56</v>
      </c>
      <c r="F32" s="11">
        <v>56</v>
      </c>
      <c r="G32" s="24"/>
    </row>
    <row r="33" spans="1:7" s="9" customFormat="1" ht="17.25" customHeight="1" x14ac:dyDescent="0.2">
      <c r="A33" s="7" t="s">
        <v>35</v>
      </c>
      <c r="B33" s="4" t="s">
        <v>41</v>
      </c>
      <c r="C33" s="7" t="s">
        <v>7</v>
      </c>
      <c r="D33" s="7">
        <v>1</v>
      </c>
      <c r="E33" s="11">
        <f>F33/D33</f>
        <v>60</v>
      </c>
      <c r="F33" s="11">
        <v>60</v>
      </c>
      <c r="G33" s="24"/>
    </row>
    <row r="34" spans="1:7" s="9" customFormat="1" ht="17.25" customHeight="1" x14ac:dyDescent="0.2">
      <c r="A34" s="7" t="s">
        <v>35</v>
      </c>
      <c r="B34" s="4" t="s">
        <v>91</v>
      </c>
      <c r="C34" s="7" t="s">
        <v>7</v>
      </c>
      <c r="D34" s="7">
        <v>1</v>
      </c>
      <c r="E34" s="11">
        <f>F34/D34</f>
        <v>28</v>
      </c>
      <c r="F34" s="11">
        <v>28</v>
      </c>
      <c r="G34" s="24"/>
    </row>
    <row r="35" spans="1:7" s="9" customFormat="1" ht="17.25" customHeight="1" x14ac:dyDescent="0.2">
      <c r="A35" s="7" t="s">
        <v>35</v>
      </c>
      <c r="B35" s="4" t="s">
        <v>42</v>
      </c>
      <c r="C35" s="7" t="s">
        <v>43</v>
      </c>
      <c r="D35" s="7">
        <v>1</v>
      </c>
      <c r="E35" s="11">
        <f t="shared" si="1"/>
        <v>30</v>
      </c>
      <c r="F35" s="11">
        <v>30</v>
      </c>
      <c r="G35" s="24"/>
    </row>
    <row r="36" spans="1:7" s="9" customFormat="1" ht="17.25" customHeight="1" x14ac:dyDescent="0.2">
      <c r="A36" s="7" t="s">
        <v>35</v>
      </c>
      <c r="B36" s="4" t="s">
        <v>44</v>
      </c>
      <c r="C36" s="7" t="s">
        <v>7</v>
      </c>
      <c r="D36" s="7">
        <v>1</v>
      </c>
      <c r="E36" s="11">
        <f t="shared" si="1"/>
        <v>20</v>
      </c>
      <c r="F36" s="11">
        <v>20</v>
      </c>
      <c r="G36" s="24"/>
    </row>
    <row r="37" spans="1:7" s="9" customFormat="1" ht="17.25" customHeight="1" x14ac:dyDescent="0.2">
      <c r="A37" s="7" t="s">
        <v>35</v>
      </c>
      <c r="B37" s="15" t="s">
        <v>45</v>
      </c>
      <c r="C37" s="7" t="s">
        <v>7</v>
      </c>
      <c r="D37" s="7">
        <v>1</v>
      </c>
      <c r="E37" s="11">
        <f t="shared" si="1"/>
        <v>20</v>
      </c>
      <c r="F37" s="11">
        <v>20</v>
      </c>
      <c r="G37" s="24"/>
    </row>
    <row r="38" spans="1:7" s="14" customFormat="1" ht="17.25" customHeight="1" x14ac:dyDescent="0.2">
      <c r="A38" s="12" t="s">
        <v>35</v>
      </c>
      <c r="B38" s="10" t="s">
        <v>46</v>
      </c>
      <c r="C38" s="12" t="s">
        <v>33</v>
      </c>
      <c r="D38" s="12">
        <v>1</v>
      </c>
      <c r="E38" s="11">
        <f t="shared" si="1"/>
        <v>25</v>
      </c>
      <c r="F38" s="13">
        <v>25</v>
      </c>
      <c r="G38" s="24"/>
    </row>
    <row r="39" spans="1:7" s="14" customFormat="1" ht="17.25" customHeight="1" x14ac:dyDescent="0.2">
      <c r="A39" s="12" t="s">
        <v>35</v>
      </c>
      <c r="B39" s="10" t="s">
        <v>47</v>
      </c>
      <c r="C39" s="12" t="s">
        <v>33</v>
      </c>
      <c r="D39" s="12">
        <v>1</v>
      </c>
      <c r="E39" s="11">
        <f t="shared" si="1"/>
        <v>20</v>
      </c>
      <c r="F39" s="13">
        <v>20</v>
      </c>
      <c r="G39" s="24"/>
    </row>
    <row r="40" spans="1:7" s="14" customFormat="1" ht="17.25" customHeight="1" x14ac:dyDescent="0.2">
      <c r="A40" s="12" t="s">
        <v>35</v>
      </c>
      <c r="B40" s="10" t="s">
        <v>48</v>
      </c>
      <c r="C40" s="12" t="s">
        <v>7</v>
      </c>
      <c r="D40" s="12">
        <v>20</v>
      </c>
      <c r="E40" s="8">
        <f t="shared" si="1"/>
        <v>0.53</v>
      </c>
      <c r="F40" s="16">
        <v>10.600000000000001</v>
      </c>
      <c r="G40" s="24"/>
    </row>
    <row r="41" spans="1:7" s="9" customFormat="1" ht="17.25" customHeight="1" x14ac:dyDescent="0.2">
      <c r="A41" s="7" t="s">
        <v>35</v>
      </c>
      <c r="B41" s="4" t="s">
        <v>93</v>
      </c>
      <c r="C41" s="7" t="s">
        <v>7</v>
      </c>
      <c r="D41" s="7">
        <v>5</v>
      </c>
      <c r="E41" s="11">
        <f t="shared" si="1"/>
        <v>4</v>
      </c>
      <c r="F41" s="11">
        <v>20</v>
      </c>
      <c r="G41" s="24"/>
    </row>
    <row r="42" spans="1:7" s="9" customFormat="1" ht="17.25" customHeight="1" x14ac:dyDescent="0.2">
      <c r="A42" s="7" t="s">
        <v>35</v>
      </c>
      <c r="B42" s="4" t="s">
        <v>49</v>
      </c>
      <c r="C42" s="7" t="s">
        <v>7</v>
      </c>
      <c r="D42" s="7">
        <v>2</v>
      </c>
      <c r="E42" s="11">
        <f>F42/D42</f>
        <v>9</v>
      </c>
      <c r="F42" s="11">
        <v>18</v>
      </c>
      <c r="G42" s="24"/>
    </row>
    <row r="43" spans="1:7" s="9" customFormat="1" ht="17.25" customHeight="1" x14ac:dyDescent="0.2">
      <c r="A43" s="7" t="s">
        <v>38</v>
      </c>
      <c r="B43" s="4" t="s">
        <v>50</v>
      </c>
      <c r="C43" s="7" t="s">
        <v>7</v>
      </c>
      <c r="D43" s="7">
        <v>2</v>
      </c>
      <c r="E43" s="8">
        <f t="shared" ref="E43:E50" si="2">F43/D43</f>
        <v>2.5</v>
      </c>
      <c r="F43" s="11">
        <v>5</v>
      </c>
      <c r="G43" s="24"/>
    </row>
    <row r="44" spans="1:7" s="9" customFormat="1" ht="17.25" customHeight="1" x14ac:dyDescent="0.2">
      <c r="A44" s="7" t="s">
        <v>35</v>
      </c>
      <c r="B44" s="4" t="s">
        <v>51</v>
      </c>
      <c r="C44" s="7" t="s">
        <v>7</v>
      </c>
      <c r="D44" s="7">
        <v>1</v>
      </c>
      <c r="E44" s="11">
        <f t="shared" si="2"/>
        <v>4</v>
      </c>
      <c r="F44" s="11">
        <v>4</v>
      </c>
      <c r="G44" s="24"/>
    </row>
    <row r="45" spans="1:7" s="9" customFormat="1" ht="17.25" customHeight="1" x14ac:dyDescent="0.2">
      <c r="A45" s="7" t="s">
        <v>35</v>
      </c>
      <c r="B45" s="4" t="s">
        <v>52</v>
      </c>
      <c r="C45" s="7" t="s">
        <v>7</v>
      </c>
      <c r="D45" s="7">
        <v>1</v>
      </c>
      <c r="E45" s="11">
        <f t="shared" si="2"/>
        <v>2</v>
      </c>
      <c r="F45" s="11">
        <v>2</v>
      </c>
      <c r="G45" s="24"/>
    </row>
    <row r="46" spans="1:7" s="9" customFormat="1" ht="17.25" customHeight="1" x14ac:dyDescent="0.2">
      <c r="A46" s="7" t="s">
        <v>35</v>
      </c>
      <c r="B46" s="4" t="s">
        <v>53</v>
      </c>
      <c r="C46" s="7" t="s">
        <v>7</v>
      </c>
      <c r="D46" s="7">
        <v>1</v>
      </c>
      <c r="E46" s="8">
        <f t="shared" si="2"/>
        <v>1.3</v>
      </c>
      <c r="F46" s="8">
        <v>1.3</v>
      </c>
      <c r="G46" s="24"/>
    </row>
    <row r="47" spans="1:7" s="9" customFormat="1" ht="17.25" customHeight="1" x14ac:dyDescent="0.2">
      <c r="A47" s="7" t="s">
        <v>35</v>
      </c>
      <c r="B47" s="4" t="s">
        <v>54</v>
      </c>
      <c r="C47" s="7" t="s">
        <v>7</v>
      </c>
      <c r="D47" s="7">
        <v>1</v>
      </c>
      <c r="E47" s="11">
        <f t="shared" si="2"/>
        <v>1</v>
      </c>
      <c r="F47" s="11">
        <v>1</v>
      </c>
      <c r="G47" s="24"/>
    </row>
    <row r="48" spans="1:7" s="9" customFormat="1" ht="17.25" customHeight="1" x14ac:dyDescent="0.2">
      <c r="A48" s="7" t="s">
        <v>35</v>
      </c>
      <c r="B48" s="4" t="s">
        <v>53</v>
      </c>
      <c r="C48" s="7" t="s">
        <v>7</v>
      </c>
      <c r="D48" s="7">
        <v>4</v>
      </c>
      <c r="E48" s="11">
        <f t="shared" si="2"/>
        <v>2</v>
      </c>
      <c r="F48" s="11">
        <v>8</v>
      </c>
      <c r="G48" s="24"/>
    </row>
    <row r="49" spans="1:7" s="9" customFormat="1" ht="17.25" customHeight="1" x14ac:dyDescent="0.2">
      <c r="A49" s="7" t="s">
        <v>35</v>
      </c>
      <c r="B49" s="10" t="s">
        <v>55</v>
      </c>
      <c r="C49" s="7" t="s">
        <v>7</v>
      </c>
      <c r="D49" s="7">
        <v>1</v>
      </c>
      <c r="E49" s="11">
        <f t="shared" si="2"/>
        <v>6</v>
      </c>
      <c r="F49" s="11">
        <v>6</v>
      </c>
      <c r="G49" s="24"/>
    </row>
    <row r="50" spans="1:7" s="9" customFormat="1" ht="17.25" customHeight="1" x14ac:dyDescent="0.2">
      <c r="A50" s="7" t="s">
        <v>35</v>
      </c>
      <c r="B50" s="4" t="s">
        <v>50</v>
      </c>
      <c r="C50" s="7" t="s">
        <v>7</v>
      </c>
      <c r="D50" s="7">
        <v>5</v>
      </c>
      <c r="E50" s="8">
        <f t="shared" si="2"/>
        <v>2.5</v>
      </c>
      <c r="F50" s="8">
        <v>12.5</v>
      </c>
      <c r="G50" s="24"/>
    </row>
    <row r="51" spans="1:7" s="9" customFormat="1" ht="17.25" customHeight="1" x14ac:dyDescent="0.2">
      <c r="A51" s="7" t="s">
        <v>5</v>
      </c>
      <c r="B51" s="4" t="s">
        <v>56</v>
      </c>
      <c r="C51" s="7" t="s">
        <v>57</v>
      </c>
      <c r="D51" s="7">
        <v>2</v>
      </c>
      <c r="E51" s="8">
        <f t="shared" ref="E51:E66" si="3">F51/D51</f>
        <v>7.0000000000000007E-2</v>
      </c>
      <c r="F51" s="8">
        <v>0.14000000000000001</v>
      </c>
      <c r="G51" s="24"/>
    </row>
    <row r="52" spans="1:7" s="9" customFormat="1" ht="17.25" customHeight="1" x14ac:dyDescent="0.2">
      <c r="A52" s="7" t="s">
        <v>5</v>
      </c>
      <c r="B52" s="4" t="s">
        <v>58</v>
      </c>
      <c r="C52" s="7" t="s">
        <v>57</v>
      </c>
      <c r="D52" s="7">
        <v>1</v>
      </c>
      <c r="E52" s="8">
        <f t="shared" si="3"/>
        <v>0.1</v>
      </c>
      <c r="F52" s="8">
        <v>0.1</v>
      </c>
      <c r="G52" s="24"/>
    </row>
    <row r="53" spans="1:7" s="9" customFormat="1" ht="17.25" customHeight="1" x14ac:dyDescent="0.2">
      <c r="A53" s="7" t="s">
        <v>14</v>
      </c>
      <c r="B53" s="4" t="s">
        <v>59</v>
      </c>
      <c r="C53" s="7" t="s">
        <v>7</v>
      </c>
      <c r="D53" s="7">
        <v>1</v>
      </c>
      <c r="E53" s="8">
        <f t="shared" si="3"/>
        <v>0.9</v>
      </c>
      <c r="F53" s="8">
        <v>0.9</v>
      </c>
      <c r="G53" s="24"/>
    </row>
    <row r="54" spans="1:7" s="9" customFormat="1" ht="17.25" customHeight="1" x14ac:dyDescent="0.2">
      <c r="A54" s="7" t="s">
        <v>14</v>
      </c>
      <c r="B54" s="4" t="s">
        <v>60</v>
      </c>
      <c r="C54" s="7" t="s">
        <v>7</v>
      </c>
      <c r="D54" s="7">
        <v>1</v>
      </c>
      <c r="E54" s="8">
        <f t="shared" si="3"/>
        <v>0.6</v>
      </c>
      <c r="F54" s="8">
        <v>0.6</v>
      </c>
      <c r="G54" s="24"/>
    </row>
    <row r="55" spans="1:7" s="9" customFormat="1" ht="17.25" customHeight="1" x14ac:dyDescent="0.2">
      <c r="A55" s="7" t="s">
        <v>23</v>
      </c>
      <c r="B55" s="4" t="s">
        <v>61</v>
      </c>
      <c r="C55" s="7" t="s">
        <v>7</v>
      </c>
      <c r="D55" s="7">
        <v>1</v>
      </c>
      <c r="E55" s="8">
        <f t="shared" si="3"/>
        <v>0.3</v>
      </c>
      <c r="F55" s="8">
        <v>0.3</v>
      </c>
      <c r="G55" s="24"/>
    </row>
    <row r="56" spans="1:7" s="9" customFormat="1" ht="17.25" customHeight="1" x14ac:dyDescent="0.2">
      <c r="A56" s="7" t="s">
        <v>14</v>
      </c>
      <c r="B56" s="4" t="s">
        <v>62</v>
      </c>
      <c r="C56" s="7" t="s">
        <v>7</v>
      </c>
      <c r="D56" s="7">
        <v>2</v>
      </c>
      <c r="E56" s="8">
        <f t="shared" si="3"/>
        <v>3.8</v>
      </c>
      <c r="F56" s="8">
        <v>7.6</v>
      </c>
      <c r="G56" s="24"/>
    </row>
    <row r="57" spans="1:7" s="9" customFormat="1" ht="17.25" customHeight="1" x14ac:dyDescent="0.2">
      <c r="A57" s="7" t="s">
        <v>14</v>
      </c>
      <c r="B57" s="4" t="s">
        <v>63</v>
      </c>
      <c r="C57" s="7" t="s">
        <v>7</v>
      </c>
      <c r="D57" s="7">
        <v>2</v>
      </c>
      <c r="E57" s="8">
        <f t="shared" si="3"/>
        <v>0.3</v>
      </c>
      <c r="F57" s="8">
        <v>0.6</v>
      </c>
      <c r="G57" s="24"/>
    </row>
    <row r="58" spans="1:7" s="9" customFormat="1" ht="17.25" customHeight="1" x14ac:dyDescent="0.2">
      <c r="A58" s="7" t="s">
        <v>14</v>
      </c>
      <c r="B58" s="4" t="s">
        <v>64</v>
      </c>
      <c r="C58" s="7" t="s">
        <v>65</v>
      </c>
      <c r="D58" s="7">
        <v>6</v>
      </c>
      <c r="E58" s="8">
        <f t="shared" si="3"/>
        <v>0.10000000000000002</v>
      </c>
      <c r="F58" s="8">
        <v>0.60000000000000009</v>
      </c>
      <c r="G58" s="24"/>
    </row>
    <row r="59" spans="1:7" s="9" customFormat="1" ht="17.25" customHeight="1" x14ac:dyDescent="0.2">
      <c r="A59" s="7" t="s">
        <v>23</v>
      </c>
      <c r="B59" s="4" t="s">
        <v>64</v>
      </c>
      <c r="C59" s="7" t="s">
        <v>7</v>
      </c>
      <c r="D59" s="7">
        <v>5</v>
      </c>
      <c r="E59" s="8">
        <f t="shared" si="3"/>
        <v>0.03</v>
      </c>
      <c r="F59" s="8">
        <v>0.15</v>
      </c>
      <c r="G59" s="24"/>
    </row>
    <row r="60" spans="1:7" s="9" customFormat="1" ht="17.25" customHeight="1" x14ac:dyDescent="0.2">
      <c r="A60" s="7" t="s">
        <v>14</v>
      </c>
      <c r="B60" s="4" t="s">
        <v>66</v>
      </c>
      <c r="C60" s="7" t="s">
        <v>57</v>
      </c>
      <c r="D60" s="7">
        <v>5</v>
      </c>
      <c r="E60" s="8">
        <f t="shared" si="3"/>
        <v>0.08</v>
      </c>
      <c r="F60" s="8">
        <v>0.4</v>
      </c>
      <c r="G60" s="24"/>
    </row>
    <row r="61" spans="1:7" s="9" customFormat="1" ht="17.25" customHeight="1" x14ac:dyDescent="0.2">
      <c r="A61" s="7" t="s">
        <v>14</v>
      </c>
      <c r="B61" s="4" t="s">
        <v>66</v>
      </c>
      <c r="C61" s="7" t="s">
        <v>57</v>
      </c>
      <c r="D61" s="7">
        <v>1</v>
      </c>
      <c r="E61" s="8">
        <f t="shared" si="3"/>
        <v>0.7</v>
      </c>
      <c r="F61" s="8">
        <v>0.7</v>
      </c>
      <c r="G61" s="24"/>
    </row>
    <row r="62" spans="1:7" s="9" customFormat="1" ht="17.25" customHeight="1" x14ac:dyDescent="0.2">
      <c r="A62" s="7" t="s">
        <v>35</v>
      </c>
      <c r="B62" s="4" t="s">
        <v>67</v>
      </c>
      <c r="C62" s="7" t="s">
        <v>7</v>
      </c>
      <c r="D62" s="12">
        <v>2</v>
      </c>
      <c r="E62" s="11">
        <f>F62/D62</f>
        <v>3</v>
      </c>
      <c r="F62" s="13">
        <v>6</v>
      </c>
      <c r="G62" s="24"/>
    </row>
    <row r="63" spans="1:7" s="9" customFormat="1" ht="17.25" customHeight="1" x14ac:dyDescent="0.2">
      <c r="A63" s="7" t="s">
        <v>35</v>
      </c>
      <c r="B63" s="10" t="s">
        <v>68</v>
      </c>
      <c r="C63" s="7" t="s">
        <v>7</v>
      </c>
      <c r="D63" s="12">
        <v>4</v>
      </c>
      <c r="E63" s="11">
        <f>F63/D63</f>
        <v>2</v>
      </c>
      <c r="F63" s="13">
        <v>8</v>
      </c>
      <c r="G63" s="24"/>
    </row>
    <row r="64" spans="1:7" s="9" customFormat="1" ht="17.25" customHeight="1" x14ac:dyDescent="0.2">
      <c r="A64" s="7" t="s">
        <v>35</v>
      </c>
      <c r="B64" s="4" t="s">
        <v>69</v>
      </c>
      <c r="C64" s="7" t="s">
        <v>7</v>
      </c>
      <c r="D64" s="7">
        <v>1</v>
      </c>
      <c r="E64" s="11">
        <v>8</v>
      </c>
      <c r="F64" s="11">
        <v>8</v>
      </c>
      <c r="G64" s="24"/>
    </row>
    <row r="65" spans="1:7" s="9" customFormat="1" ht="17.25" customHeight="1" x14ac:dyDescent="0.2">
      <c r="A65" s="7" t="s">
        <v>14</v>
      </c>
      <c r="B65" s="4" t="s">
        <v>70</v>
      </c>
      <c r="C65" s="7" t="s">
        <v>7</v>
      </c>
      <c r="D65" s="7">
        <v>1</v>
      </c>
      <c r="E65" s="8">
        <f t="shared" si="3"/>
        <v>0.3</v>
      </c>
      <c r="F65" s="8">
        <v>0.3</v>
      </c>
      <c r="G65" s="24"/>
    </row>
    <row r="66" spans="1:7" s="9" customFormat="1" ht="17.25" customHeight="1" x14ac:dyDescent="0.2">
      <c r="A66" s="7" t="s">
        <v>14</v>
      </c>
      <c r="B66" s="4" t="s">
        <v>71</v>
      </c>
      <c r="C66" s="7" t="s">
        <v>7</v>
      </c>
      <c r="D66" s="7">
        <v>1</v>
      </c>
      <c r="E66" s="8">
        <f t="shared" si="3"/>
        <v>0.3</v>
      </c>
      <c r="F66" s="8">
        <v>0.3</v>
      </c>
      <c r="G66" s="24"/>
    </row>
    <row r="67" spans="1:7" s="9" customFormat="1" ht="17.25" customHeight="1" x14ac:dyDescent="0.2">
      <c r="A67" s="7" t="s">
        <v>35</v>
      </c>
      <c r="B67" s="4" t="s">
        <v>72</v>
      </c>
      <c r="C67" s="7" t="s">
        <v>65</v>
      </c>
      <c r="D67" s="7">
        <v>10</v>
      </c>
      <c r="E67" s="8">
        <f t="shared" si="0"/>
        <v>0.03</v>
      </c>
      <c r="F67" s="8">
        <v>0.3</v>
      </c>
      <c r="G67" s="24"/>
    </row>
    <row r="68" spans="1:7" s="9" customFormat="1" ht="17.25" customHeight="1" x14ac:dyDescent="0.2">
      <c r="A68" s="7" t="s">
        <v>35</v>
      </c>
      <c r="B68" s="4" t="s">
        <v>73</v>
      </c>
      <c r="C68" s="7" t="s">
        <v>7</v>
      </c>
      <c r="D68" s="7">
        <v>1</v>
      </c>
      <c r="E68" s="8">
        <f>F68/D68</f>
        <v>4.9000000000000004</v>
      </c>
      <c r="F68" s="8">
        <v>4.9000000000000004</v>
      </c>
      <c r="G68" s="24"/>
    </row>
    <row r="69" spans="1:7" s="9" customFormat="1" ht="17.25" customHeight="1" x14ac:dyDescent="0.2">
      <c r="A69" s="7" t="s">
        <v>35</v>
      </c>
      <c r="B69" s="4" t="s">
        <v>95</v>
      </c>
      <c r="C69" s="7" t="s">
        <v>7</v>
      </c>
      <c r="D69" s="7">
        <v>1</v>
      </c>
      <c r="E69" s="8">
        <f>F69/D69</f>
        <v>4.9000000000000004</v>
      </c>
      <c r="F69" s="8">
        <v>4.9000000000000004</v>
      </c>
      <c r="G69" s="24"/>
    </row>
    <row r="70" spans="1:7" s="9" customFormat="1" ht="17.25" customHeight="1" x14ac:dyDescent="0.2">
      <c r="A70" s="7" t="s">
        <v>35</v>
      </c>
      <c r="B70" s="4" t="s">
        <v>74</v>
      </c>
      <c r="C70" s="7" t="s">
        <v>75</v>
      </c>
      <c r="D70" s="7">
        <v>10</v>
      </c>
      <c r="E70" s="8">
        <f t="shared" si="0"/>
        <v>0.18</v>
      </c>
      <c r="F70" s="8">
        <v>1.8</v>
      </c>
      <c r="G70" s="24"/>
    </row>
    <row r="71" spans="1:7" s="9" customFormat="1" ht="17.25" customHeight="1" x14ac:dyDescent="0.2">
      <c r="A71" s="7" t="s">
        <v>35</v>
      </c>
      <c r="B71" s="4" t="s">
        <v>76</v>
      </c>
      <c r="C71" s="7" t="s">
        <v>75</v>
      </c>
      <c r="D71" s="7">
        <v>1</v>
      </c>
      <c r="E71" s="8">
        <f t="shared" si="0"/>
        <v>0.85</v>
      </c>
      <c r="F71" s="8">
        <v>0.85</v>
      </c>
      <c r="G71" s="24"/>
    </row>
    <row r="72" spans="1:7" s="9" customFormat="1" ht="17.25" customHeight="1" x14ac:dyDescent="0.2">
      <c r="A72" s="7" t="s">
        <v>35</v>
      </c>
      <c r="B72" s="4" t="s">
        <v>77</v>
      </c>
      <c r="C72" s="7" t="s">
        <v>65</v>
      </c>
      <c r="D72" s="7">
        <v>2</v>
      </c>
      <c r="E72" s="8">
        <f t="shared" si="0"/>
        <v>1</v>
      </c>
      <c r="F72" s="8">
        <v>2</v>
      </c>
      <c r="G72" s="24"/>
    </row>
    <row r="73" spans="1:7" s="9" customFormat="1" ht="17.25" customHeight="1" x14ac:dyDescent="0.2">
      <c r="A73" s="7" t="s">
        <v>35</v>
      </c>
      <c r="B73" s="4" t="s">
        <v>78</v>
      </c>
      <c r="C73" s="7" t="s">
        <v>65</v>
      </c>
      <c r="D73" s="7">
        <v>2</v>
      </c>
      <c r="E73" s="8">
        <f t="shared" si="0"/>
        <v>0.8</v>
      </c>
      <c r="F73" s="8">
        <v>1.6</v>
      </c>
      <c r="G73" s="24"/>
    </row>
    <row r="74" spans="1:7" s="9" customFormat="1" ht="17.25" customHeight="1" x14ac:dyDescent="0.2">
      <c r="A74" s="7" t="s">
        <v>35</v>
      </c>
      <c r="B74" s="4" t="s">
        <v>79</v>
      </c>
      <c r="C74" s="7" t="s">
        <v>7</v>
      </c>
      <c r="D74" s="7">
        <v>1</v>
      </c>
      <c r="E74" s="8">
        <v>1.5</v>
      </c>
      <c r="F74" s="8">
        <v>1.5</v>
      </c>
      <c r="G74" s="24"/>
    </row>
    <row r="75" spans="1:7" s="9" customFormat="1" ht="17.25" customHeight="1" x14ac:dyDescent="0.2">
      <c r="A75" s="7" t="s">
        <v>35</v>
      </c>
      <c r="B75" s="4" t="s">
        <v>80</v>
      </c>
      <c r="C75" s="7" t="s">
        <v>57</v>
      </c>
      <c r="D75" s="7">
        <v>1</v>
      </c>
      <c r="E75" s="8">
        <f t="shared" si="0"/>
        <v>3.8</v>
      </c>
      <c r="F75" s="8">
        <v>3.8</v>
      </c>
      <c r="G75" s="24"/>
    </row>
    <row r="76" spans="1:7" s="9" customFormat="1" ht="17.25" customHeight="1" x14ac:dyDescent="0.2">
      <c r="A76" s="7" t="s">
        <v>35</v>
      </c>
      <c r="B76" s="4" t="s">
        <v>81</v>
      </c>
      <c r="C76" s="7" t="s">
        <v>57</v>
      </c>
      <c r="D76" s="7">
        <v>1</v>
      </c>
      <c r="E76" s="8">
        <f t="shared" si="0"/>
        <v>3</v>
      </c>
      <c r="F76" s="8">
        <v>3</v>
      </c>
      <c r="G76" s="24"/>
    </row>
    <row r="77" spans="1:7" s="9" customFormat="1" ht="17.25" customHeight="1" x14ac:dyDescent="0.2">
      <c r="A77" s="7" t="s">
        <v>35</v>
      </c>
      <c r="B77" s="4" t="s">
        <v>82</v>
      </c>
      <c r="C77" s="7" t="s">
        <v>7</v>
      </c>
      <c r="D77" s="7">
        <v>1</v>
      </c>
      <c r="E77" s="8">
        <f t="shared" si="0"/>
        <v>2</v>
      </c>
      <c r="F77" s="8">
        <v>2</v>
      </c>
      <c r="G77" s="24"/>
    </row>
    <row r="78" spans="1:7" s="9" customFormat="1" ht="17.25" customHeight="1" x14ac:dyDescent="0.2">
      <c r="A78" s="7" t="s">
        <v>35</v>
      </c>
      <c r="B78" s="4" t="s">
        <v>83</v>
      </c>
      <c r="C78" s="7" t="s">
        <v>7</v>
      </c>
      <c r="D78" s="7">
        <v>1</v>
      </c>
      <c r="E78" s="8">
        <f t="shared" si="0"/>
        <v>0.5</v>
      </c>
      <c r="F78" s="8">
        <v>0.5</v>
      </c>
      <c r="G78" s="24"/>
    </row>
    <row r="79" spans="1:7" s="9" customFormat="1" ht="17.25" customHeight="1" x14ac:dyDescent="0.2">
      <c r="A79" s="7" t="s">
        <v>35</v>
      </c>
      <c r="B79" s="4" t="s">
        <v>84</v>
      </c>
      <c r="C79" s="7" t="s">
        <v>7</v>
      </c>
      <c r="D79" s="7">
        <v>1</v>
      </c>
      <c r="E79" s="8">
        <f t="shared" si="0"/>
        <v>1.5</v>
      </c>
      <c r="F79" s="8">
        <v>1.5</v>
      </c>
      <c r="G79" s="24"/>
    </row>
    <row r="80" spans="1:7" s="9" customFormat="1" ht="17.25" customHeight="1" x14ac:dyDescent="0.2">
      <c r="A80" s="7" t="s">
        <v>35</v>
      </c>
      <c r="B80" s="4" t="s">
        <v>85</v>
      </c>
      <c r="C80" s="7" t="s">
        <v>7</v>
      </c>
      <c r="D80" s="7">
        <v>2</v>
      </c>
      <c r="E80" s="8">
        <f t="shared" ref="E80" si="4">F80/D80</f>
        <v>2.6</v>
      </c>
      <c r="F80" s="8">
        <v>5.2</v>
      </c>
      <c r="G80" s="24"/>
    </row>
    <row r="81" spans="1:7" s="9" customFormat="1" ht="17.25" customHeight="1" x14ac:dyDescent="0.2">
      <c r="A81" s="17"/>
      <c r="B81" s="4" t="s">
        <v>86</v>
      </c>
      <c r="C81" s="7"/>
      <c r="D81" s="18">
        <f>SUM(D4:D80)</f>
        <v>171</v>
      </c>
      <c r="E81" s="19"/>
      <c r="F81" s="8">
        <f>SUM(F4:F80)</f>
        <v>1550.4299999999996</v>
      </c>
      <c r="G81" s="25"/>
    </row>
  </sheetData>
  <mergeCells count="3">
    <mergeCell ref="G4:G81"/>
    <mergeCell ref="A1:G1"/>
    <mergeCell ref="D2:F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2023-02-16T07:59:13Z</cp:lastPrinted>
  <dcterms:created xsi:type="dcterms:W3CDTF">2015-06-05T18:19:34Z</dcterms:created>
  <dcterms:modified xsi:type="dcterms:W3CDTF">2023-02-16T08:00:19Z</dcterms:modified>
</cp:coreProperties>
</file>