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B0722DB0-CB41-4D31-A0EC-15B5C342DA93}" xr6:coauthVersionLast="45" xr6:coauthVersionMax="45" xr10:uidLastSave="{00000000-0000-0000-0000-000000000000}"/>
  <bookViews>
    <workbookView xWindow="7845" yWindow="1920" windowWidth="17595" windowHeight="1249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7" i="1" l="1"/>
  <c r="F26" i="1"/>
  <c r="F21" i="1"/>
  <c r="F20" i="1"/>
  <c r="F11" i="1"/>
  <c r="F18" i="1"/>
  <c r="F13" i="1"/>
  <c r="F12" i="1"/>
  <c r="F10" i="1"/>
  <c r="F9" i="1"/>
  <c r="F19" i="1"/>
  <c r="F8" i="1"/>
  <c r="F7" i="1"/>
  <c r="F6" i="1"/>
  <c r="F5" i="1"/>
  <c r="F4" i="1"/>
  <c r="F3" i="1"/>
  <c r="F37" i="1" l="1"/>
  <c r="F24" i="1" l="1"/>
  <c r="F25" i="1"/>
  <c r="F45" i="1"/>
  <c r="F15" i="1"/>
  <c r="F27" i="1"/>
  <c r="F28" i="1"/>
  <c r="F29" i="1"/>
  <c r="F30" i="1"/>
  <c r="F31" i="1"/>
  <c r="F32" i="1"/>
  <c r="F33" i="1"/>
  <c r="F34" i="1"/>
  <c r="F35" i="1"/>
  <c r="F36" i="1"/>
  <c r="F38" i="1"/>
  <c r="F39" i="1"/>
  <c r="F40" i="1"/>
  <c r="F41" i="1"/>
  <c r="F42" i="1"/>
  <c r="F43" i="1"/>
  <c r="F44" i="1"/>
  <c r="F22" i="1"/>
  <c r="F23" i="1"/>
  <c r="F14" i="1"/>
  <c r="F47" i="1" l="1"/>
</calcChain>
</file>

<file path=xl/sharedStrings.xml><?xml version="1.0" encoding="utf-8"?>
<sst xmlns="http://schemas.openxmlformats.org/spreadsheetml/2006/main" count="147" uniqueCount="110">
  <si>
    <t>类别</t>
  </si>
  <si>
    <t>序号</t>
  </si>
  <si>
    <t>数量</t>
  </si>
  <si>
    <t>预算单价</t>
  </si>
  <si>
    <t>防火墙</t>
    <phoneticPr fontId="1" type="noConversion"/>
  </si>
  <si>
    <t>不间断电源</t>
    <phoneticPr fontId="1" type="noConversion"/>
  </si>
  <si>
    <t>5月</t>
    <phoneticPr fontId="1" type="noConversion"/>
  </si>
  <si>
    <t>智能血液冷库存取系统（二期）</t>
    <phoneticPr fontId="1" type="noConversion"/>
  </si>
  <si>
    <t>6月</t>
    <phoneticPr fontId="1" type="noConversion"/>
  </si>
  <si>
    <t>全自动加样器</t>
    <phoneticPr fontId="1" type="noConversion"/>
  </si>
  <si>
    <t>5月</t>
    <phoneticPr fontId="1" type="noConversion"/>
  </si>
  <si>
    <t>献血屋</t>
    <phoneticPr fontId="1" type="noConversion"/>
  </si>
  <si>
    <t>速冻冰箱</t>
    <phoneticPr fontId="1" type="noConversion"/>
  </si>
  <si>
    <t>免疫层析结果记录仪</t>
    <phoneticPr fontId="1" type="noConversion"/>
  </si>
  <si>
    <t>离心机</t>
    <phoneticPr fontId="1" type="noConversion"/>
  </si>
  <si>
    <t>低温离心机</t>
    <phoneticPr fontId="1" type="noConversion"/>
  </si>
  <si>
    <t>智能采血秤</t>
    <phoneticPr fontId="1" type="noConversion"/>
  </si>
  <si>
    <t>电动采血椅</t>
    <phoneticPr fontId="1" type="noConversion"/>
  </si>
  <si>
    <t>生化分析仪</t>
    <phoneticPr fontId="1" type="noConversion"/>
  </si>
  <si>
    <t>血红蛋白仪</t>
    <phoneticPr fontId="1" type="noConversion"/>
  </si>
  <si>
    <t>储血冰箱</t>
    <phoneticPr fontId="1" type="noConversion"/>
  </si>
  <si>
    <t>血液保存箱</t>
    <phoneticPr fontId="1" type="noConversion"/>
  </si>
  <si>
    <t>超低温冰箱</t>
    <phoneticPr fontId="1" type="noConversion"/>
  </si>
  <si>
    <t>样本交接模块冰箱</t>
    <phoneticPr fontId="1" type="noConversion"/>
  </si>
  <si>
    <t>空气消毒机1</t>
    <phoneticPr fontId="1" type="noConversion"/>
  </si>
  <si>
    <t>空气消毒机3</t>
  </si>
  <si>
    <t>空气消毒机2</t>
    <phoneticPr fontId="1" type="noConversion"/>
  </si>
  <si>
    <t>血液信息一体化大屏监控平台</t>
    <phoneticPr fontId="1" type="noConversion"/>
  </si>
  <si>
    <t>污水处理系统</t>
    <phoneticPr fontId="1" type="noConversion"/>
  </si>
  <si>
    <t>新风系统</t>
    <phoneticPr fontId="1" type="noConversion"/>
  </si>
  <si>
    <t>视频监控系统</t>
    <phoneticPr fontId="1" type="noConversion"/>
  </si>
  <si>
    <t>多功能流式点阵仪</t>
    <phoneticPr fontId="1" type="noConversion"/>
  </si>
  <si>
    <t>6月</t>
    <phoneticPr fontId="1" type="noConversion"/>
  </si>
  <si>
    <t>5月</t>
    <phoneticPr fontId="1" type="noConversion"/>
  </si>
  <si>
    <t>南京红十字血液中心2022年设备采购计划</t>
    <phoneticPr fontId="1" type="noConversion"/>
  </si>
  <si>
    <t>通用设备</t>
    <phoneticPr fontId="1" type="noConversion"/>
  </si>
  <si>
    <t>1</t>
    <phoneticPr fontId="1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</si>
  <si>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</si>
  <si>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</si>
  <si>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</si>
  <si>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</si>
  <si>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</si>
  <si>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</si>
  <si>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</si>
  <si>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</si>
  <si>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</si>
  <si>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</si>
  <si>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</si>
  <si>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</si>
  <si>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</si>
  <si>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</si>
  <si>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</si>
  <si>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</si>
  <si>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</si>
  <si>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</si>
  <si>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</si>
  <si>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</si>
  <si>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</si>
  <si>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</si>
  <si>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</si>
  <si>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计划执行时间</t>
    <phoneticPr fontId="1" type="noConversion"/>
  </si>
  <si>
    <t>计划采购设备名称</t>
    <phoneticPr fontId="1" type="noConversion"/>
  </si>
  <si>
    <t>3</t>
    <phoneticPr fontId="1" type="noConversion"/>
  </si>
  <si>
    <t>4.9</t>
    <phoneticPr fontId="1" type="noConversion"/>
  </si>
  <si>
    <t>25</t>
  </si>
  <si>
    <t>26</t>
  </si>
  <si>
    <t>27</t>
  </si>
  <si>
    <t>服务器1</t>
    <phoneticPr fontId="1" type="noConversion"/>
  </si>
  <si>
    <t>服务器2</t>
    <phoneticPr fontId="1" type="noConversion"/>
  </si>
  <si>
    <t>质量管理信息系统</t>
    <phoneticPr fontId="1" type="noConversion"/>
  </si>
  <si>
    <t>软件</t>
    <phoneticPr fontId="1" type="noConversion"/>
  </si>
  <si>
    <t>28</t>
  </si>
  <si>
    <t>合计</t>
    <phoneticPr fontId="1" type="noConversion"/>
  </si>
  <si>
    <t>专用设备</t>
    <phoneticPr fontId="1" type="noConversion"/>
  </si>
  <si>
    <t>合计     （万元）</t>
    <phoneticPr fontId="1" type="noConversion"/>
  </si>
  <si>
    <t>办公设备</t>
    <phoneticPr fontId="1" type="noConversion"/>
  </si>
  <si>
    <t>办公用台式电脑</t>
    <phoneticPr fontId="1" type="noConversion"/>
  </si>
  <si>
    <t>笔记本电脑</t>
    <phoneticPr fontId="1" type="noConversion"/>
  </si>
  <si>
    <t>A4黑白打印机</t>
    <phoneticPr fontId="1" type="noConversion"/>
  </si>
  <si>
    <t>彩色打印机</t>
    <phoneticPr fontId="1" type="noConversion"/>
  </si>
  <si>
    <t>多功能一体机</t>
    <phoneticPr fontId="1" type="noConversion"/>
  </si>
  <si>
    <t>碎纸机</t>
    <phoneticPr fontId="1" type="noConversion"/>
  </si>
  <si>
    <t>柜机空调3P</t>
    <phoneticPr fontId="1" type="noConversion"/>
  </si>
  <si>
    <t>教学大屏</t>
    <phoneticPr fontId="1" type="noConversion"/>
  </si>
  <si>
    <t>装订机</t>
    <phoneticPr fontId="1" type="noConversion"/>
  </si>
  <si>
    <t>扫码枪</t>
    <phoneticPr fontId="1" type="noConversion"/>
  </si>
  <si>
    <t>PDA手持数据采集器</t>
    <phoneticPr fontId="1" type="noConversion"/>
  </si>
  <si>
    <t>5G路由器</t>
    <phoneticPr fontId="1" type="noConversion"/>
  </si>
  <si>
    <t>两层交换机</t>
    <phoneticPr fontId="1" type="noConversion"/>
  </si>
  <si>
    <t>洗衣机</t>
    <phoneticPr fontId="1" type="noConversion"/>
  </si>
  <si>
    <t>烘干机</t>
    <phoneticPr fontId="1" type="noConversion"/>
  </si>
  <si>
    <t>身份证阅读器</t>
    <phoneticPr fontId="1" type="noConversion"/>
  </si>
  <si>
    <t>4月</t>
    <phoneticPr fontId="1" type="noConversion"/>
  </si>
  <si>
    <t>7月</t>
    <phoneticPr fontId="1" type="noConversion"/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</si>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</sst>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仿宋_GB2312"/>
      <family val="3"/>
      <charset val="134"/>
    </font>
    <font>
      <sz val="14"/>
      <color theme="1"/>
      <name val="等线"/>
      <family val="2"/>
      <scheme val="minor"/>
    </font>
    <font>
      <sz val="11"/>
      <color rgb="FFFF0000"/>
      <name val="等线"/>
      <family val="2"/>
      <scheme val="minor"/>
    </font>
    <font>
      <b/>
      <sz val="18"/>
      <color theme="1"/>
      <name val="宋体"/>
      <family val="3"/>
      <charset val="134"/>
    </font>
    <font>
      <sz val="14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5" fillId="0" borderId="2" xfId="0" applyFont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8" fillId="2" borderId="1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workbookViewId="0">
      <selection activeCell="I7" sqref="I7"/>
    </sheetView>
  </sheetViews>
  <sheetFormatPr defaultColWidth="17.25" defaultRowHeight="14.25" x14ac:dyDescent="0.2"/>
  <cols>
    <col min="1" max="1" width="9.375" style="18" customWidth="1"/>
    <col min="2" max="2" width="7.25" style="18" customWidth="1"/>
    <col min="3" max="3" width="23.375" style="20" customWidth="1"/>
    <col min="4" max="4" width="7.375" style="18" customWidth="1"/>
    <col min="5" max="5" width="13.375" style="18" customWidth="1"/>
    <col min="6" max="6" width="12.625" style="18" customWidth="1"/>
    <col min="7" max="7" width="10.875" style="18" customWidth="1"/>
    <col min="8" max="16384" width="17.25" style="18"/>
  </cols>
  <sheetData>
    <row r="1" spans="1:7" ht="22.5" x14ac:dyDescent="0.2">
      <c r="A1" s="1" t="s">
        <v>34</v>
      </c>
      <c r="B1" s="1"/>
      <c r="C1" s="1"/>
      <c r="D1" s="1"/>
      <c r="E1" s="1"/>
      <c r="F1" s="1"/>
      <c r="G1" s="1"/>
    </row>
    <row r="2" spans="1:7" s="19" customFormat="1" ht="37.5" x14ac:dyDescent="0.2">
      <c r="A2" s="2" t="s">
        <v>0</v>
      </c>
      <c r="B2" s="2" t="s">
        <v>1</v>
      </c>
      <c r="C2" s="2" t="s">
        <v>61</v>
      </c>
      <c r="D2" s="2" t="s">
        <v>2</v>
      </c>
      <c r="E2" s="2" t="s">
        <v>3</v>
      </c>
      <c r="F2" s="2" t="s">
        <v>74</v>
      </c>
      <c r="G2" s="2" t="s">
        <v>60</v>
      </c>
    </row>
    <row r="3" spans="1:7" s="19" customFormat="1" ht="18" x14ac:dyDescent="0.2">
      <c r="A3" s="3" t="s">
        <v>75</v>
      </c>
      <c r="B3" s="4" t="s">
        <v>36</v>
      </c>
      <c r="C3" s="5" t="s">
        <v>76</v>
      </c>
      <c r="D3" s="5">
        <v>24</v>
      </c>
      <c r="E3" s="5">
        <v>0.5</v>
      </c>
      <c r="F3" s="5">
        <f>D3*E3</f>
        <v>12</v>
      </c>
      <c r="G3" s="6" t="s">
        <v>92</v>
      </c>
    </row>
    <row r="4" spans="1:7" s="19" customFormat="1" ht="18" x14ac:dyDescent="0.2">
      <c r="A4" s="7"/>
      <c r="B4" s="4" t="s">
        <v>37</v>
      </c>
      <c r="C4" s="5" t="s">
        <v>77</v>
      </c>
      <c r="D4" s="5">
        <v>4</v>
      </c>
      <c r="E4" s="5">
        <v>0.8</v>
      </c>
      <c r="F4" s="5">
        <f>D4*E4</f>
        <v>3.2</v>
      </c>
      <c r="G4" s="6" t="s">
        <v>92</v>
      </c>
    </row>
    <row r="5" spans="1:7" s="19" customFormat="1" ht="18" x14ac:dyDescent="0.2">
      <c r="A5" s="7"/>
      <c r="B5" s="4" t="s">
        <v>38</v>
      </c>
      <c r="C5" s="5" t="s">
        <v>78</v>
      </c>
      <c r="D5" s="5">
        <v>5</v>
      </c>
      <c r="E5" s="5">
        <v>0.2</v>
      </c>
      <c r="F5" s="5">
        <f>D5*E5</f>
        <v>1</v>
      </c>
      <c r="G5" s="6" t="s">
        <v>92</v>
      </c>
    </row>
    <row r="6" spans="1:7" s="19" customFormat="1" ht="18" x14ac:dyDescent="0.2">
      <c r="A6" s="7"/>
      <c r="B6" s="4" t="s">
        <v>39</v>
      </c>
      <c r="C6" s="5" t="s">
        <v>79</v>
      </c>
      <c r="D6" s="5">
        <v>1</v>
      </c>
      <c r="E6" s="5">
        <v>0.3</v>
      </c>
      <c r="F6" s="5">
        <f>D6*E6</f>
        <v>0.3</v>
      </c>
      <c r="G6" s="6" t="s">
        <v>92</v>
      </c>
    </row>
    <row r="7" spans="1:7" s="19" customFormat="1" ht="18" x14ac:dyDescent="0.2">
      <c r="A7" s="7"/>
      <c r="B7" s="4" t="s">
        <v>40</v>
      </c>
      <c r="C7" s="5" t="s">
        <v>80</v>
      </c>
      <c r="D7" s="5">
        <v>4</v>
      </c>
      <c r="E7" s="5">
        <v>0.28000000000000003</v>
      </c>
      <c r="F7" s="5">
        <f>D7*E7</f>
        <v>1.1200000000000001</v>
      </c>
      <c r="G7" s="6" t="s">
        <v>92</v>
      </c>
    </row>
    <row r="8" spans="1:7" s="19" customFormat="1" ht="18" x14ac:dyDescent="0.2">
      <c r="A8" s="7"/>
      <c r="B8" s="4" t="s">
        <v>41</v>
      </c>
      <c r="C8" s="5" t="s">
        <v>81</v>
      </c>
      <c r="D8" s="5">
        <v>2</v>
      </c>
      <c r="E8" s="5">
        <v>0.1</v>
      </c>
      <c r="F8" s="5">
        <f>D8*E8</f>
        <v>0.2</v>
      </c>
      <c r="G8" s="6" t="s">
        <v>92</v>
      </c>
    </row>
    <row r="9" spans="1:7" s="19" customFormat="1" ht="18" x14ac:dyDescent="0.2">
      <c r="A9" s="7"/>
      <c r="B9" s="4" t="s">
        <v>42</v>
      </c>
      <c r="C9" s="5" t="s">
        <v>83</v>
      </c>
      <c r="D9" s="5">
        <v>1</v>
      </c>
      <c r="E9" s="5">
        <v>4</v>
      </c>
      <c r="F9" s="5">
        <f>D9*E9</f>
        <v>4</v>
      </c>
      <c r="G9" s="6" t="s">
        <v>92</v>
      </c>
    </row>
    <row r="10" spans="1:7" s="19" customFormat="1" ht="18" x14ac:dyDescent="0.2">
      <c r="A10" s="7"/>
      <c r="B10" s="4" t="s">
        <v>43</v>
      </c>
      <c r="C10" s="5" t="s">
        <v>84</v>
      </c>
      <c r="D10" s="5">
        <v>1</v>
      </c>
      <c r="E10" s="5">
        <v>0.6</v>
      </c>
      <c r="F10" s="5">
        <f>D10*E10</f>
        <v>0.6</v>
      </c>
      <c r="G10" s="6" t="s">
        <v>92</v>
      </c>
    </row>
    <row r="11" spans="1:7" s="19" customFormat="1" ht="18" x14ac:dyDescent="0.2">
      <c r="A11" s="7"/>
      <c r="B11" s="4" t="s">
        <v>44</v>
      </c>
      <c r="C11" s="5" t="s">
        <v>88</v>
      </c>
      <c r="D11" s="5">
        <v>6</v>
      </c>
      <c r="E11" s="5">
        <v>0.3</v>
      </c>
      <c r="F11" s="5">
        <f>D11*E11</f>
        <v>1.7999999999999998</v>
      </c>
      <c r="G11" s="6" t="s">
        <v>92</v>
      </c>
    </row>
    <row r="12" spans="1:7" s="19" customFormat="1" ht="18" x14ac:dyDescent="0.2">
      <c r="A12" s="7"/>
      <c r="B12" s="4" t="s">
        <v>45</v>
      </c>
      <c r="C12" s="5" t="s">
        <v>85</v>
      </c>
      <c r="D12" s="5">
        <v>7</v>
      </c>
      <c r="E12" s="5">
        <v>0.1</v>
      </c>
      <c r="F12" s="5">
        <f>D12*E12</f>
        <v>0.70000000000000007</v>
      </c>
      <c r="G12" s="6" t="s">
        <v>92</v>
      </c>
    </row>
    <row r="13" spans="1:7" s="19" customFormat="1" ht="18" x14ac:dyDescent="0.2">
      <c r="A13" s="7"/>
      <c r="B13" s="4" t="s">
        <v>46</v>
      </c>
      <c r="C13" s="5" t="s">
        <v>86</v>
      </c>
      <c r="D13" s="5">
        <v>1</v>
      </c>
      <c r="E13" s="5">
        <v>0.3</v>
      </c>
      <c r="F13" s="5">
        <f>D13*E13</f>
        <v>0.3</v>
      </c>
      <c r="G13" s="6" t="s">
        <v>92</v>
      </c>
    </row>
    <row r="14" spans="1:7" ht="23.25" customHeight="1" x14ac:dyDescent="0.2">
      <c r="A14" s="7"/>
      <c r="B14" s="4" t="s">
        <v>47</v>
      </c>
      <c r="C14" s="8" t="s">
        <v>4</v>
      </c>
      <c r="D14" s="8">
        <v>1</v>
      </c>
      <c r="E14" s="8">
        <v>3</v>
      </c>
      <c r="F14" s="8">
        <f>D14*E14</f>
        <v>3</v>
      </c>
      <c r="G14" s="9" t="s">
        <v>8</v>
      </c>
    </row>
    <row r="15" spans="1:7" ht="23.25" customHeight="1" x14ac:dyDescent="0.2">
      <c r="A15" s="7"/>
      <c r="B15" s="4" t="s">
        <v>48</v>
      </c>
      <c r="C15" s="8" t="s">
        <v>5</v>
      </c>
      <c r="D15" s="8">
        <v>1</v>
      </c>
      <c r="E15" s="8">
        <v>9</v>
      </c>
      <c r="F15" s="8">
        <f>D15*E15</f>
        <v>9</v>
      </c>
      <c r="G15" s="9" t="s">
        <v>8</v>
      </c>
    </row>
    <row r="16" spans="1:7" ht="23.25" customHeight="1" x14ac:dyDescent="0.2">
      <c r="A16" s="7"/>
      <c r="B16" s="4" t="s">
        <v>49</v>
      </c>
      <c r="C16" s="13" t="s">
        <v>67</v>
      </c>
      <c r="D16" s="6">
        <v>2</v>
      </c>
      <c r="E16" s="10">
        <v>5</v>
      </c>
      <c r="F16" s="8">
        <v>10</v>
      </c>
      <c r="G16" s="9" t="s">
        <v>8</v>
      </c>
    </row>
    <row r="17" spans="1:7" ht="23.25" customHeight="1" x14ac:dyDescent="0.2">
      <c r="A17" s="11"/>
      <c r="B17" s="4" t="s">
        <v>50</v>
      </c>
      <c r="C17" s="13" t="s">
        <v>68</v>
      </c>
      <c r="D17" s="6">
        <v>1</v>
      </c>
      <c r="E17" s="10">
        <v>8</v>
      </c>
      <c r="F17" s="13">
        <v>8</v>
      </c>
      <c r="G17" s="9" t="s">
        <v>8</v>
      </c>
    </row>
    <row r="18" spans="1:7" s="19" customFormat="1" ht="18" x14ac:dyDescent="0.2">
      <c r="A18" s="3" t="s">
        <v>35</v>
      </c>
      <c r="B18" s="4" t="s">
        <v>51</v>
      </c>
      <c r="C18" s="5" t="s">
        <v>87</v>
      </c>
      <c r="D18" s="5">
        <v>10</v>
      </c>
      <c r="E18" s="5">
        <v>0.05</v>
      </c>
      <c r="F18" s="5">
        <f>D18*E18</f>
        <v>0.5</v>
      </c>
      <c r="G18" s="6" t="s">
        <v>92</v>
      </c>
    </row>
    <row r="19" spans="1:7" s="19" customFormat="1" ht="18" x14ac:dyDescent="0.2">
      <c r="A19" s="7"/>
      <c r="B19" s="4" t="s">
        <v>52</v>
      </c>
      <c r="C19" s="5" t="s">
        <v>82</v>
      </c>
      <c r="D19" s="5">
        <v>1</v>
      </c>
      <c r="E19" s="5">
        <v>0.8</v>
      </c>
      <c r="F19" s="5">
        <f>D19*E19</f>
        <v>0.8</v>
      </c>
      <c r="G19" s="6" t="s">
        <v>92</v>
      </c>
    </row>
    <row r="20" spans="1:7" s="19" customFormat="1" ht="18" x14ac:dyDescent="0.2">
      <c r="A20" s="7"/>
      <c r="B20" s="4" t="s">
        <v>53</v>
      </c>
      <c r="C20" s="5" t="s">
        <v>89</v>
      </c>
      <c r="D20" s="5">
        <v>1</v>
      </c>
      <c r="E20" s="5">
        <v>1</v>
      </c>
      <c r="F20" s="5">
        <f>D20*E20</f>
        <v>1</v>
      </c>
      <c r="G20" s="6" t="s">
        <v>93</v>
      </c>
    </row>
    <row r="21" spans="1:7" s="19" customFormat="1" ht="18" x14ac:dyDescent="0.2">
      <c r="A21" s="7"/>
      <c r="B21" s="4" t="s">
        <v>54</v>
      </c>
      <c r="C21" s="5" t="s">
        <v>90</v>
      </c>
      <c r="D21" s="5">
        <v>1</v>
      </c>
      <c r="E21" s="5">
        <v>1</v>
      </c>
      <c r="F21" s="5">
        <f>D21*E21</f>
        <v>1</v>
      </c>
      <c r="G21" s="6" t="s">
        <v>93</v>
      </c>
    </row>
    <row r="22" spans="1:7" ht="37.5" customHeight="1" x14ac:dyDescent="0.2">
      <c r="A22" s="7"/>
      <c r="B22" s="4" t="s">
        <v>55</v>
      </c>
      <c r="C22" s="12" t="s">
        <v>27</v>
      </c>
      <c r="D22" s="6">
        <v>1</v>
      </c>
      <c r="E22" s="10">
        <v>15</v>
      </c>
      <c r="F22" s="8">
        <f>D22*E22</f>
        <v>15</v>
      </c>
      <c r="G22" s="13" t="s">
        <v>8</v>
      </c>
    </row>
    <row r="23" spans="1:7" ht="23.25" customHeight="1" x14ac:dyDescent="0.2">
      <c r="A23" s="7"/>
      <c r="B23" s="4" t="s">
        <v>56</v>
      </c>
      <c r="C23" s="12" t="s">
        <v>28</v>
      </c>
      <c r="D23" s="6">
        <v>1</v>
      </c>
      <c r="E23" s="10">
        <v>15</v>
      </c>
      <c r="F23" s="8">
        <f>D23*E23</f>
        <v>15</v>
      </c>
      <c r="G23" s="13" t="s">
        <v>8</v>
      </c>
    </row>
    <row r="24" spans="1:7" ht="23.25" customHeight="1" x14ac:dyDescent="0.2">
      <c r="A24" s="7"/>
      <c r="B24" s="4" t="s">
        <v>57</v>
      </c>
      <c r="C24" s="12" t="s">
        <v>29</v>
      </c>
      <c r="D24" s="6">
        <v>2</v>
      </c>
      <c r="E24" s="10">
        <v>5</v>
      </c>
      <c r="F24" s="8">
        <f>D24*E24</f>
        <v>10</v>
      </c>
      <c r="G24" s="13" t="s">
        <v>8</v>
      </c>
    </row>
    <row r="25" spans="1:7" ht="23.25" customHeight="1" x14ac:dyDescent="0.2">
      <c r="A25" s="11"/>
      <c r="B25" s="4" t="s">
        <v>58</v>
      </c>
      <c r="C25" s="12" t="s">
        <v>30</v>
      </c>
      <c r="D25" s="6">
        <v>1</v>
      </c>
      <c r="E25" s="10">
        <v>10</v>
      </c>
      <c r="F25" s="8">
        <f>D25*E25</f>
        <v>10</v>
      </c>
      <c r="G25" s="13" t="s">
        <v>8</v>
      </c>
    </row>
    <row r="26" spans="1:7" s="19" customFormat="1" ht="18" x14ac:dyDescent="0.2">
      <c r="A26" s="3" t="s">
        <v>73</v>
      </c>
      <c r="B26" s="4" t="s">
        <v>59</v>
      </c>
      <c r="C26" s="5" t="s">
        <v>91</v>
      </c>
      <c r="D26" s="5">
        <v>8</v>
      </c>
      <c r="E26" s="5">
        <v>0.5</v>
      </c>
      <c r="F26" s="5">
        <f>D26*E26</f>
        <v>4</v>
      </c>
      <c r="G26" s="6" t="s">
        <v>92</v>
      </c>
    </row>
    <row r="27" spans="1:7" ht="28.5" x14ac:dyDescent="0.2">
      <c r="A27" s="7"/>
      <c r="B27" s="4" t="s">
        <v>64</v>
      </c>
      <c r="C27" s="5" t="s">
        <v>7</v>
      </c>
      <c r="D27" s="5">
        <v>1</v>
      </c>
      <c r="E27" s="5">
        <v>270</v>
      </c>
      <c r="F27" s="8">
        <f t="shared" ref="F27:F44" si="0">D27*E27</f>
        <v>270</v>
      </c>
      <c r="G27" s="13" t="s">
        <v>8</v>
      </c>
    </row>
    <row r="28" spans="1:7" ht="23.25" customHeight="1" x14ac:dyDescent="0.2">
      <c r="A28" s="7"/>
      <c r="B28" s="4" t="s">
        <v>65</v>
      </c>
      <c r="C28" s="5" t="s">
        <v>9</v>
      </c>
      <c r="D28" s="5">
        <v>1</v>
      </c>
      <c r="E28" s="5">
        <v>125</v>
      </c>
      <c r="F28" s="8">
        <f t="shared" si="0"/>
        <v>125</v>
      </c>
      <c r="G28" s="13" t="s">
        <v>10</v>
      </c>
    </row>
    <row r="29" spans="1:7" ht="23.25" customHeight="1" x14ac:dyDescent="0.2">
      <c r="A29" s="7"/>
      <c r="B29" s="4" t="s">
        <v>66</v>
      </c>
      <c r="C29" s="5" t="s">
        <v>11</v>
      </c>
      <c r="D29" s="5">
        <v>3</v>
      </c>
      <c r="E29" s="5">
        <v>60</v>
      </c>
      <c r="F29" s="8">
        <f t="shared" si="0"/>
        <v>180</v>
      </c>
      <c r="G29" s="13" t="s">
        <v>6</v>
      </c>
    </row>
    <row r="30" spans="1:7" ht="23.25" customHeight="1" x14ac:dyDescent="0.2">
      <c r="A30" s="7"/>
      <c r="B30" s="4" t="s">
        <v>71</v>
      </c>
      <c r="C30" s="5" t="s">
        <v>12</v>
      </c>
      <c r="D30" s="5">
        <v>1</v>
      </c>
      <c r="E30" s="5">
        <v>50</v>
      </c>
      <c r="F30" s="8">
        <f t="shared" si="0"/>
        <v>50</v>
      </c>
      <c r="G30" s="13" t="s">
        <v>6</v>
      </c>
    </row>
    <row r="31" spans="1:7" ht="23.25" customHeight="1" x14ac:dyDescent="0.2">
      <c r="A31" s="7"/>
      <c r="B31" s="4" t="s">
        <v>94</v>
      </c>
      <c r="C31" s="5" t="s">
        <v>13</v>
      </c>
      <c r="D31" s="5">
        <v>1</v>
      </c>
      <c r="E31" s="5">
        <v>1</v>
      </c>
      <c r="F31" s="8">
        <f t="shared" si="0"/>
        <v>1</v>
      </c>
      <c r="G31" s="13" t="s">
        <v>32</v>
      </c>
    </row>
    <row r="32" spans="1:7" ht="23.25" customHeight="1" x14ac:dyDescent="0.2">
      <c r="A32" s="7"/>
      <c r="B32" s="4" t="s">
        <v>95</v>
      </c>
      <c r="C32" s="5" t="s">
        <v>14</v>
      </c>
      <c r="D32" s="5">
        <v>4</v>
      </c>
      <c r="E32" s="5">
        <v>2</v>
      </c>
      <c r="F32" s="8">
        <f t="shared" si="0"/>
        <v>8</v>
      </c>
      <c r="G32" s="13" t="s">
        <v>8</v>
      </c>
    </row>
    <row r="33" spans="1:7" s="21" customFormat="1" ht="23.25" customHeight="1" x14ac:dyDescent="0.2">
      <c r="A33" s="7"/>
      <c r="B33" s="4" t="s">
        <v>96</v>
      </c>
      <c r="C33" s="10" t="s">
        <v>15</v>
      </c>
      <c r="D33" s="10">
        <v>1</v>
      </c>
      <c r="E33" s="10">
        <v>3</v>
      </c>
      <c r="F33" s="6">
        <f t="shared" si="0"/>
        <v>3</v>
      </c>
      <c r="G33" s="14" t="s">
        <v>8</v>
      </c>
    </row>
    <row r="34" spans="1:7" s="21" customFormat="1" ht="23.25" customHeight="1" x14ac:dyDescent="0.2">
      <c r="A34" s="7"/>
      <c r="B34" s="4" t="s">
        <v>97</v>
      </c>
      <c r="C34" s="12" t="s">
        <v>16</v>
      </c>
      <c r="D34" s="27">
        <v>2</v>
      </c>
      <c r="E34" s="12" t="s">
        <v>62</v>
      </c>
      <c r="F34" s="6">
        <f t="shared" si="0"/>
        <v>6</v>
      </c>
      <c r="G34" s="14" t="s">
        <v>8</v>
      </c>
    </row>
    <row r="35" spans="1:7" s="21" customFormat="1" ht="23.25" customHeight="1" x14ac:dyDescent="0.2">
      <c r="A35" s="7"/>
      <c r="B35" s="4" t="s">
        <v>98</v>
      </c>
      <c r="C35" s="12" t="s">
        <v>17</v>
      </c>
      <c r="D35" s="27">
        <v>2</v>
      </c>
      <c r="E35" s="12" t="s">
        <v>63</v>
      </c>
      <c r="F35" s="6">
        <f t="shared" si="0"/>
        <v>9.8000000000000007</v>
      </c>
      <c r="G35" s="14" t="s">
        <v>10</v>
      </c>
    </row>
    <row r="36" spans="1:7" s="21" customFormat="1" ht="23.25" customHeight="1" x14ac:dyDescent="0.2">
      <c r="A36" s="7"/>
      <c r="B36" s="4" t="s">
        <v>99</v>
      </c>
      <c r="C36" s="12" t="s">
        <v>18</v>
      </c>
      <c r="D36" s="27">
        <v>13</v>
      </c>
      <c r="E36" s="10">
        <v>3</v>
      </c>
      <c r="F36" s="6">
        <f t="shared" si="0"/>
        <v>39</v>
      </c>
      <c r="G36" s="14" t="s">
        <v>10</v>
      </c>
    </row>
    <row r="37" spans="1:7" s="21" customFormat="1" ht="23.25" customHeight="1" x14ac:dyDescent="0.2">
      <c r="A37" s="7"/>
      <c r="B37" s="4" t="s">
        <v>100</v>
      </c>
      <c r="C37" s="12" t="s">
        <v>19</v>
      </c>
      <c r="D37" s="27">
        <v>8</v>
      </c>
      <c r="E37" s="10">
        <v>1</v>
      </c>
      <c r="F37" s="12">
        <f>D37*E37</f>
        <v>8</v>
      </c>
      <c r="G37" s="14" t="s">
        <v>10</v>
      </c>
    </row>
    <row r="38" spans="1:7" ht="23.25" customHeight="1" x14ac:dyDescent="0.2">
      <c r="A38" s="7"/>
      <c r="B38" s="4" t="s">
        <v>101</v>
      </c>
      <c r="C38" s="12" t="s">
        <v>20</v>
      </c>
      <c r="D38" s="27">
        <v>1</v>
      </c>
      <c r="E38" s="10">
        <v>4</v>
      </c>
      <c r="F38" s="8">
        <f t="shared" si="0"/>
        <v>4</v>
      </c>
      <c r="G38" s="13" t="s">
        <v>10</v>
      </c>
    </row>
    <row r="39" spans="1:7" ht="23.25" customHeight="1" x14ac:dyDescent="0.2">
      <c r="A39" s="7"/>
      <c r="B39" s="4" t="s">
        <v>102</v>
      </c>
      <c r="C39" s="12" t="s">
        <v>21</v>
      </c>
      <c r="D39" s="27">
        <v>1</v>
      </c>
      <c r="E39" s="10">
        <v>2.5</v>
      </c>
      <c r="F39" s="8">
        <f t="shared" si="0"/>
        <v>2.5</v>
      </c>
      <c r="G39" s="13" t="s">
        <v>10</v>
      </c>
    </row>
    <row r="40" spans="1:7" ht="23.25" customHeight="1" x14ac:dyDescent="0.2">
      <c r="A40" s="7"/>
      <c r="B40" s="4" t="s">
        <v>103</v>
      </c>
      <c r="C40" s="12" t="s">
        <v>22</v>
      </c>
      <c r="D40" s="27">
        <v>2</v>
      </c>
      <c r="E40" s="10">
        <v>10.5</v>
      </c>
      <c r="F40" s="8">
        <f t="shared" si="0"/>
        <v>21</v>
      </c>
      <c r="G40" s="13" t="s">
        <v>10</v>
      </c>
    </row>
    <row r="41" spans="1:7" ht="23.25" customHeight="1" x14ac:dyDescent="0.2">
      <c r="A41" s="7"/>
      <c r="B41" s="4" t="s">
        <v>104</v>
      </c>
      <c r="C41" s="12" t="s">
        <v>23</v>
      </c>
      <c r="D41" s="27">
        <v>1</v>
      </c>
      <c r="E41" s="10">
        <v>40</v>
      </c>
      <c r="F41" s="8">
        <f t="shared" si="0"/>
        <v>40</v>
      </c>
      <c r="G41" s="13" t="s">
        <v>10</v>
      </c>
    </row>
    <row r="42" spans="1:7" ht="23.25" customHeight="1" x14ac:dyDescent="0.2">
      <c r="A42" s="7"/>
      <c r="B42" s="4" t="s">
        <v>105</v>
      </c>
      <c r="C42" s="12" t="s">
        <v>24</v>
      </c>
      <c r="D42" s="6">
        <v>4</v>
      </c>
      <c r="E42" s="10">
        <v>2.8</v>
      </c>
      <c r="F42" s="8">
        <f t="shared" si="0"/>
        <v>11.2</v>
      </c>
      <c r="G42" s="13" t="s">
        <v>8</v>
      </c>
    </row>
    <row r="43" spans="1:7" ht="23.25" customHeight="1" x14ac:dyDescent="0.2">
      <c r="A43" s="7"/>
      <c r="B43" s="4" t="s">
        <v>106</v>
      </c>
      <c r="C43" s="12" t="s">
        <v>26</v>
      </c>
      <c r="D43" s="6">
        <v>3</v>
      </c>
      <c r="E43" s="10">
        <v>3</v>
      </c>
      <c r="F43" s="8">
        <f t="shared" si="0"/>
        <v>9</v>
      </c>
      <c r="G43" s="13" t="s">
        <v>8</v>
      </c>
    </row>
    <row r="44" spans="1:7" ht="23.25" customHeight="1" x14ac:dyDescent="0.2">
      <c r="A44" s="7"/>
      <c r="B44" s="4" t="s">
        <v>107</v>
      </c>
      <c r="C44" s="12" t="s">
        <v>25</v>
      </c>
      <c r="D44" s="6">
        <v>1</v>
      </c>
      <c r="E44" s="10">
        <v>4.7</v>
      </c>
      <c r="F44" s="8">
        <f t="shared" si="0"/>
        <v>4.7</v>
      </c>
      <c r="G44" s="13" t="s">
        <v>8</v>
      </c>
    </row>
    <row r="45" spans="1:7" ht="23.25" customHeight="1" x14ac:dyDescent="0.2">
      <c r="A45" s="11"/>
      <c r="B45" s="4" t="s">
        <v>108</v>
      </c>
      <c r="C45" s="12" t="s">
        <v>31</v>
      </c>
      <c r="D45" s="6">
        <v>1</v>
      </c>
      <c r="E45" s="10">
        <v>80</v>
      </c>
      <c r="F45" s="8">
        <f>D45*E45</f>
        <v>80</v>
      </c>
      <c r="G45" s="13" t="s">
        <v>33</v>
      </c>
    </row>
    <row r="46" spans="1:7" ht="23.25" customHeight="1" x14ac:dyDescent="0.2">
      <c r="A46" s="22" t="s">
        <v>70</v>
      </c>
      <c r="B46" s="15" t="s">
        <v>109</v>
      </c>
      <c r="C46" s="9" t="s">
        <v>69</v>
      </c>
      <c r="D46" s="16">
        <v>1</v>
      </c>
      <c r="E46" s="17">
        <v>38</v>
      </c>
      <c r="F46" s="9">
        <v>38</v>
      </c>
      <c r="G46" s="9" t="s">
        <v>6</v>
      </c>
    </row>
    <row r="47" spans="1:7" s="26" customFormat="1" ht="23.25" customHeight="1" x14ac:dyDescent="0.2">
      <c r="A47" s="23" t="s">
        <v>72</v>
      </c>
      <c r="B47" s="24"/>
      <c r="C47" s="25"/>
      <c r="D47" s="9">
        <f>SUM(D3:D46)</f>
        <v>139</v>
      </c>
      <c r="E47" s="22"/>
      <c r="F47" s="9">
        <f>SUM(F3:F46)</f>
        <v>1022.72</v>
      </c>
      <c r="G47" s="22"/>
    </row>
  </sheetData>
  <mergeCells count="5">
    <mergeCell ref="A1:G1"/>
    <mergeCell ref="A18:A25"/>
    <mergeCell ref="A47:C47"/>
    <mergeCell ref="A3:A17"/>
    <mergeCell ref="A26:A45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2022-04-13T07:32:49Z</dcterms:modified>
</cp:coreProperties>
</file>